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6" activeTab="10"/>
  </bookViews>
  <sheets>
    <sheet name="1收支总表(大口径)" sheetId="1" r:id="rId1"/>
    <sheet name="2收入总表(大口径)" sheetId="2" r:id="rId2"/>
    <sheet name="3支出总表(大口径)" sheetId="3" r:id="rId3"/>
    <sheet name="4收支总表(财政拨款)" sheetId="4" r:id="rId4"/>
    <sheet name="5一般项级表(财拨)" sheetId="5" r:id="rId5"/>
    <sheet name="6基本经济科目(财拨一般)" sheetId="6" r:id="rId6"/>
    <sheet name="7基金项级表(财拨)" sheetId="7" r:id="rId7"/>
    <sheet name="8三公经费" sheetId="8" r:id="rId8"/>
    <sheet name="9政采(财拨)" sheetId="9" r:id="rId9"/>
    <sheet name="10项目(全)" sheetId="10" r:id="rId10"/>
    <sheet name="11国有资本经营" sheetId="11" r:id="rId11"/>
  </sheets>
  <definedNames>
    <definedName name="_xlnm.Print_Area" localSheetId="0">'1收支总表(大口径)'!$A$1:$F$33</definedName>
    <definedName name="_xlnm.Print_Titles" localSheetId="0">'1收支总表(大口径)'!$1:$5</definedName>
    <definedName name="_xlnm.Print_Area" localSheetId="1">'2收入总表(大口径)'!$A$1:$X$9</definedName>
    <definedName name="_xlnm.Print_Titles" localSheetId="1">'2收入总表(大口径)'!$1:$6</definedName>
    <definedName name="_xlnm.Print_Area" localSheetId="2">'3支出总表(大口径)'!$A$1:$K$8</definedName>
    <definedName name="_xlnm.Print_Titles" localSheetId="2">'3支出总表(大口径)'!$1:$4</definedName>
    <definedName name="_xlnm.Print_Area" localSheetId="3">'4收支总表(财政拨款)'!$A$1:$F$36</definedName>
    <definedName name="_xlnm.Print_Titles" localSheetId="3">'4收支总表(财政拨款)'!$1:$5</definedName>
    <definedName name="_xlnm.Print_Area" localSheetId="4">'5一般项级表(财拨)'!$A$1:$I$13</definedName>
    <definedName name="_xlnm.Print_Titles" localSheetId="4">'5一般项级表(财拨)'!$1:$6</definedName>
    <definedName name="_xlnm.Print_Area" localSheetId="5">'6基本经济科目(财拨一般)'!$A$1:$H$16</definedName>
    <definedName name="_xlnm.Print_Titles" localSheetId="5">'6基本经济科目(财拨一般)'!$1:$5</definedName>
    <definedName name="_xlnm.Print_Area" localSheetId="6">'7基金项级表(财拨)'!$A$1:$H$20</definedName>
    <definedName name="_xlnm.Print_Titles" localSheetId="6">'7基金项级表(财拨)'!$1:$6</definedName>
    <definedName name="_xlnm.Print_Area" localSheetId="7">'8三公经费'!$A$1:$H$12</definedName>
    <definedName name="_xlnm.Print_Titles" localSheetId="7">'8三公经费'!$1:$6</definedName>
    <definedName name="_xlnm.Print_Area" localSheetId="8">'9政采(财拨)'!$A$1:$E$18</definedName>
    <definedName name="_xlnm.Print_Titles" localSheetId="8">'9政采(财拨)'!$1:$5</definedName>
    <definedName name="_xlnm.Print_Area" localSheetId="9">'10项目(全)'!$B$1:$M$24</definedName>
    <definedName name="_xlnm.Print_Titles" localSheetId="9">'10项目(全)'!$1:$5</definedName>
  </definedNames>
  <calcPr calcId="144525" fullCalcOnLoad="1"/>
</workbook>
</file>

<file path=xl/sharedStrings.xml><?xml version="1.0" encoding="utf-8"?>
<sst xmlns="http://schemas.openxmlformats.org/spreadsheetml/2006/main" count="328" uniqueCount="192">
  <si>
    <t>预算01表</t>
  </si>
  <si>
    <t xml:space="preserve">2023   年    收    支    预    算    总    表 </t>
  </si>
  <si>
    <t>部门名称：天津泰达实验学校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</si>
  <si>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</si>
  <si>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</si>
  <si>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</si>
  <si>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</si>
  <si>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</si>
  <si>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</si>
  <si>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</si>
  <si>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</si>
  <si>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</si>
  <si>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</si>
  <si>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一般公共预算</t>
  </si>
  <si>
    <t>二、国防支出</t>
  </si>
  <si>
    <t xml:space="preserve">    人员支出</t>
  </si>
  <si>
    <t xml:space="preserve">     政府性基金预算</t>
  </si>
  <si>
    <t>三、公共安全支出</t>
  </si>
  <si>
    <t xml:space="preserve">    公用支出</t>
  </si>
  <si>
    <t xml:space="preserve">     国有资本经营预算</t>
  </si>
  <si>
    <t>四、教育支出</t>
  </si>
  <si>
    <t xml:space="preserve">    专项业务费</t>
  </si>
  <si>
    <t>二、纳入财政专户的教育收费拨款</t>
  </si>
  <si>
    <t>五、科学技术支出</t>
  </si>
  <si>
    <t>二、项目支出</t>
  </si>
  <si>
    <t>三、其他自有资金</t>
  </si>
  <si>
    <t>六、文化旅游体育与传媒支出</t>
  </si>
  <si>
    <t>三、经营支出</t>
  </si>
  <si>
    <t xml:space="preserve">     非同级财政拨款收入</t>
  </si>
  <si>
    <t>七、社会保障和就业支出</t>
  </si>
  <si>
    <t>四、上缴上级支出</t>
  </si>
  <si>
    <t xml:space="preserve">     其他事业收入</t>
  </si>
  <si>
    <t>八、卫生健康支出</t>
  </si>
  <si>
    <t>五、对附属单位补助支出</t>
  </si>
  <si>
    <t xml:space="preserve">     经营收入</t>
  </si>
  <si>
    <t>九、节能环保支出</t>
  </si>
  <si>
    <t>六、投资支出</t>
  </si>
  <si>
    <t xml:space="preserve">     投资收益</t>
  </si>
  <si>
    <t>十、城乡社区支出</t>
  </si>
  <si>
    <t>七、其他支出</t>
  </si>
  <si>
    <t xml:space="preserve">     其他收入</t>
  </si>
  <si>
    <t>十一、农林水支出</t>
  </si>
  <si>
    <t xml:space="preserve">     附属单位上缴收入</t>
  </si>
  <si>
    <t>十二、交通运输支出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</si>
  <si>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</si>
  <si>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</si>
  <si>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</si>
  <si>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</si>
  <si>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</si>
  <si>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</si>
  <si>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</si>
  <si>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</si>
  <si>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</si>
  <si>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</si>
  <si>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</si>
  <si>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</si>
  <si>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</si>
  <si>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</si>
  <si>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本  年  收  入  合  计</t>
  </si>
  <si>
    <t>本  年  支  出  合  计</t>
  </si>
  <si>
    <t>四、上年结转和结余</t>
  </si>
  <si>
    <t>年终结转和结余</t>
  </si>
  <si>
    <t>收   入   总   计</t>
  </si>
  <si>
    <t>支  出  总   计</t>
  </si>
  <si>
    <t>预算02表</t>
  </si>
  <si>
    <t>2023   年    收    入    预    算    总    表</t>
  </si>
  <si>
    <t>单位编码</t>
  </si>
  <si>
    <t>单位名称</t>
  </si>
  <si>
    <t>总  计</t>
  </si>
  <si>
    <t>本年收入</t>
  </si>
  <si>
    <t>上年结转和结余</t>
  </si>
  <si>
    <t>财政拨款</t>
  </si>
  <si>
    <t xml:space="preserve">纳入财政 专户的   教育收费  拨款  </t>
  </si>
  <si>
    <t>其他自有资金</t>
  </si>
  <si>
    <t>合计</t>
  </si>
  <si>
    <t>财政拨款结转和结余</t>
  </si>
  <si>
    <t>非财政拨款结转和结余</t>
  </si>
  <si>
    <t>一般公共预算</t>
  </si>
  <si>
    <t>政府性基金 预算</t>
  </si>
  <si>
    <t>国有资本 经营预算</t>
  </si>
  <si>
    <t>非同级财政拨款收入</t>
  </si>
  <si>
    <t>其他事业  收入</t>
  </si>
  <si>
    <t>经营收入</t>
  </si>
  <si>
    <t>投资收益</t>
  </si>
  <si>
    <t>其他收入</t>
  </si>
  <si>
    <t>附属单位上缴收入</t>
  </si>
  <si>
    <t>上级  补助  收入</t>
  </si>
  <si>
    <t>小计</t>
  </si>
  <si>
    <t>政府性基金预算</t>
  </si>
  <si>
    <t>国有资本经营预算</t>
  </si>
  <si>
    <t>纳入财政专户的  教育收费拨款</t>
  </si>
  <si>
    <t>816</t>
  </si>
  <si>
    <t>天津市滨海新区人民政府泰达街道办事处</t>
  </si>
  <si>
    <t xml:space="preserve">  816212</t>
  </si>
  <si>
    <t xml:space="preserve">  天津泰达实验学校</t>
  </si>
  <si>
    <t>预算03表</t>
  </si>
  <si>
    <t xml:space="preserve">2023   年    支    出    预    算    总    表 </t>
  </si>
  <si>
    <t>功能科目编码</t>
  </si>
  <si>
    <t>单位名称(功能科目名称)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</si>
  <si>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</si>
  <si>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</si>
  <si>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</si>
  <si>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</si>
  <si>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</si>
  <si>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</si>
  <si>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</si>
  <si>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</si>
  <si>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2050202</t>
  </si>
  <si>
    <t xml:space="preserve">    816212</t>
  </si>
  <si>
    <t xml:space="preserve">    小学教育</t>
  </si>
  <si>
    <t>预算04表</t>
  </si>
  <si>
    <t xml:space="preserve">2023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</si>
  <si>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</si>
  <si>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</si>
  <si>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</si>
  <si>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一、一般公共预算</t>
  </si>
  <si>
    <t>二、政府性基金预算</t>
  </si>
  <si>
    <t>三、国有资本经营预算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</si>
  <si>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</si>
  <si>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</si>
  <si>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</si>
  <si>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</si>
  <si>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</si>
  <si>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</si>
  <si>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</si>
  <si>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</si>
  <si>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</si>
  <si>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205</t>
  </si>
  <si>
    <t xml:space="preserve">  教育支出</t>
  </si>
  <si>
    <t xml:space="preserve">  02</t>
  </si>
  <si>
    <t xml:space="preserve">    普通教育</t>
  </si>
  <si>
    <t xml:space="preserve">    02</t>
  </si>
  <si>
    <t xml:space="preserve">      小学教育</t>
  </si>
  <si>
    <t xml:space="preserve">      2050202</t>
  </si>
  <si>
    <t xml:space="preserve">        天津泰达实验学校</t>
  </si>
  <si>
    <t>预算06表</t>
  </si>
  <si>
    <t>2023 年 财 政 拨 款 一 般 公 共 预 算 基 本 支 出 预 算 表</t>
  </si>
  <si>
    <t>部门预算支出经济分类</t>
  </si>
  <si>
    <t>政府预算支出经济分类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</si>
  <si>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</si>
  <si>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</si>
  <si>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</si>
  <si>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</si>
  <si>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</si>
  <si>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</si>
  <si>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30101</t>
  </si>
  <si>
    <t xml:space="preserve">  基本工资</t>
  </si>
  <si>
    <t>50101</t>
  </si>
  <si>
    <t xml:space="preserve">  30102</t>
  </si>
  <si>
    <t xml:space="preserve">  津贴补贴</t>
  </si>
  <si>
    <t xml:space="preserve">  30199</t>
  </si>
  <si>
    <t xml:space="preserve">  其他工资福利支出</t>
  </si>
  <si>
    <t>50501</t>
  </si>
  <si>
    <t>302</t>
  </si>
  <si>
    <t>商品和服务支出</t>
  </si>
  <si>
    <t>30299</t>
  </si>
  <si>
    <t>其他商品和服务支出</t>
  </si>
  <si>
    <t>50299</t>
  </si>
  <si>
    <t>30229</t>
  </si>
  <si>
    <t>福利费</t>
  </si>
  <si>
    <t>50201</t>
  </si>
  <si>
    <t>办公经费</t>
  </si>
  <si>
    <t>30228</t>
  </si>
  <si>
    <t>工会经费</t>
  </si>
  <si>
    <t>预算07表</t>
  </si>
  <si>
    <t>2023  年  财  政  拨  款  政  府  性  基  金  预  算  支  出  预  算  表</t>
  </si>
  <si>
    <t>本年政府性基金预算支出</t>
  </si>
  <si>
    <t>预算表08表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</si>
  <si>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</si>
  <si>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</si>
  <si>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</si>
  <si>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</si>
  <si>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</si>
  <si>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</si>
  <si>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</si>
  <si>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</si>
  <si>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预算09表</t>
  </si>
  <si>
    <t>2023   年   财   政   拨   款   政   府   采   购   预   算   表</t>
  </si>
  <si>
    <t>功能科目</t>
  </si>
  <si>
    <t>项目类别</t>
  </si>
  <si>
    <t>单位名称（项目名称）</t>
  </si>
  <si>
    <t>预算10表</t>
  </si>
  <si>
    <t>2023  年  项  目  支  出  预  算  表</t>
  </si>
  <si>
    <t>单位名称（功能科目名称）</t>
  </si>
  <si>
    <t>项　  目  　名  　称</t>
  </si>
  <si>
    <t xml:space="preserve">财政拨款 </t>
  </si>
  <si>
    <t>纳入预算管理的行政事业性收费拨款</t>
  </si>
  <si>
    <t>其他     自有资金</t>
  </si>
  <si>
    <t>一般公共  预算</t>
  </si>
  <si>
    <t>政府性基金  预算</t>
  </si>
  <si>
    <t>2023年国有资本经营预算支出情况表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</si>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</sst>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* #,##0.00;* \-#,##0.00;* &quot;-&quot;??;@"/>
    <numFmt numFmtId="178" formatCode="&quot;￥&quot;* _-#,##0;&quot;￥&quot;* \-#,##0;&quot;￥&quot;* _-&quot;-&quot;;@"/>
    <numFmt numFmtId="179" formatCode="&quot;￥&quot;* _-#,##0.00;&quot;￥&quot;* \-#,##0.00;&quot;￥&quot;* _-&quot;-&quot;??;@"/>
    <numFmt numFmtId="180" formatCode="* #,##0;* \-#,##0;* &quot;-&quot;;@"/>
    <numFmt numFmtId="181" formatCode="#,##0.0_ "/>
    <numFmt numFmtId="182" formatCode="#,##0.##;[Red]\-#,##0.##"/>
    <numFmt numFmtId="183" formatCode=";;"/>
    <numFmt numFmtId="184" formatCode="#,##0.0000"/>
    <numFmt numFmtId="185" formatCode="00"/>
  </numFmts>
  <fonts count="33">
    <font>
      <sz val="9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22"/>
      <name val="黑体"/>
      <family val="3"/>
      <charset val="134"/>
    </font>
    <font>
      <sz val="12"/>
      <color indexed="10"/>
      <name val="宋体"/>
      <charset val="134"/>
    </font>
    <font>
      <sz val="16"/>
      <name val="微软雅黑"/>
      <family val="2"/>
      <charset val="134"/>
    </font>
    <font>
      <sz val="10"/>
      <name val="MS Sans Serif"/>
      <family val="2"/>
      <charset val="0"/>
    </font>
    <font>
      <b/>
      <sz val="18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8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Alignment="1">
      <alignment horizontal="left" vertical="top"/>
    </xf>
    <xf numFmtId="0" fontId="4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/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right" vertical="top"/>
    </xf>
    <xf numFmtId="0" fontId="3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Fill="1" applyAlignment="1">
      <alignment vertical="top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9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right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81" fontId="5" fillId="0" borderId="5" xfId="0" applyNumberFormat="1" applyFont="1" applyFill="1" applyBorder="1" applyAlignment="1" applyProtection="1">
      <alignment horizontal="centerContinuous" vertical="center"/>
    </xf>
    <xf numFmtId="181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81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Continuous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81" fontId="5" fillId="0" borderId="8" xfId="0" applyNumberFormat="1" applyFont="1" applyFill="1" applyBorder="1" applyAlignment="1" applyProtection="1">
      <alignment horizontal="center" vertical="center" wrapText="1"/>
    </xf>
    <xf numFmtId="181" fontId="5" fillId="0" borderId="3" xfId="0" applyNumberFormat="1" applyFont="1" applyFill="1" applyBorder="1" applyAlignment="1" applyProtection="1">
      <alignment horizontal="center" vertical="center" wrapText="1"/>
    </xf>
    <xf numFmtId="181" fontId="5" fillId="0" borderId="3" xfId="0" applyNumberFormat="1" applyFont="1" applyFill="1" applyBorder="1" applyAlignment="1" applyProtection="1">
      <alignment horizontal="centerContinuous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Continuous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182" fontId="5" fillId="2" borderId="1" xfId="0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centerContinuous" vertical="top"/>
    </xf>
    <xf numFmtId="181" fontId="5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181" fontId="3" fillId="0" borderId="0" xfId="0" applyNumberFormat="1" applyFont="1" applyFill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vertical="center" wrapText="1"/>
    </xf>
    <xf numFmtId="0" fontId="3" fillId="0" borderId="0" xfId="0" applyFont="1"/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0" fillId="0" borderId="1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0" fillId="0" borderId="0" xfId="0" applyFont="1" applyFill="1"/>
    <xf numFmtId="0" fontId="3" fillId="0" borderId="0" xfId="0" applyNumberFormat="1" applyFont="1" applyFill="1" applyAlignment="1">
      <alignment horizontal="right" vertical="top"/>
    </xf>
    <xf numFmtId="0" fontId="5" fillId="0" borderId="0" xfId="0" applyNumberFormat="1" applyFont="1" applyFill="1" applyAlignment="1" applyProtection="1">
      <alignment horizontal="right"/>
    </xf>
    <xf numFmtId="0" fontId="5" fillId="0" borderId="2" xfId="0" applyNumberFormat="1" applyFont="1" applyFill="1" applyBorder="1" applyAlignment="1" applyProtection="1">
      <alignment horizontal="center" vertical="center"/>
    </xf>
    <xf numFmtId="183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 wrapText="1"/>
    </xf>
    <xf numFmtId="0" fontId="8" fillId="0" borderId="0" xfId="0" applyNumberFormat="1" applyFont="1" applyFill="1"/>
    <xf numFmtId="0" fontId="0" fillId="0" borderId="0" xfId="0" applyAlignment="1">
      <alignment vertical="center" wrapText="1"/>
    </xf>
    <xf numFmtId="0" fontId="5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/>
    <xf numFmtId="49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18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top"/>
    </xf>
    <xf numFmtId="181" fontId="3" fillId="0" borderId="0" xfId="0" applyNumberFormat="1" applyFont="1" applyFill="1" applyAlignment="1" applyProtection="1">
      <alignment horizontal="right" vertical="top"/>
    </xf>
    <xf numFmtId="185" fontId="6" fillId="0" borderId="0" xfId="0" applyNumberFormat="1" applyFont="1" applyFill="1" applyAlignment="1" applyProtection="1">
      <alignment horizontal="centerContinuous" vertical="center"/>
    </xf>
    <xf numFmtId="181" fontId="5" fillId="0" borderId="0" xfId="0" applyNumberFormat="1" applyFont="1" applyFill="1" applyAlignment="1" applyProtection="1">
      <alignment horizontal="right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81" fontId="5" fillId="0" borderId="9" xfId="0" applyNumberFormat="1" applyFont="1" applyFill="1" applyBorder="1" applyAlignment="1" applyProtection="1">
      <alignment horizontal="center" vertical="center" wrapText="1"/>
    </xf>
    <xf numFmtId="181" fontId="5" fillId="0" borderId="1" xfId="0" applyNumberFormat="1" applyFont="1" applyFill="1" applyBorder="1" applyAlignment="1" applyProtection="1">
      <alignment horizontal="center" vertical="center"/>
    </xf>
    <xf numFmtId="181" fontId="5" fillId="0" borderId="2" xfId="0" applyNumberFormat="1" applyFont="1" applyFill="1" applyBorder="1" applyAlignment="1" applyProtection="1">
      <alignment horizontal="center" vertical="center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181" fontId="5" fillId="0" borderId="0" xfId="0" applyNumberFormat="1" applyFont="1" applyFill="1" applyAlignment="1" applyProtection="1">
      <alignment horizontal="right" vertical="center"/>
    </xf>
    <xf numFmtId="181" fontId="5" fillId="0" borderId="5" xfId="0" applyNumberFormat="1" applyFont="1" applyFill="1" applyBorder="1" applyAlignment="1" applyProtection="1">
      <alignment horizontal="center" vertical="center"/>
    </xf>
    <xf numFmtId="181" fontId="5" fillId="0" borderId="10" xfId="0" applyNumberFormat="1" applyFont="1" applyFill="1" applyBorder="1" applyAlignment="1" applyProtection="1">
      <alignment horizontal="center" vertical="center"/>
    </xf>
    <xf numFmtId="181" fontId="5" fillId="0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top"/>
    </xf>
    <xf numFmtId="0" fontId="11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33.5" customWidth="1"/>
    <col min="2" max="2" width="23.6666666666667" customWidth="1"/>
    <col min="3" max="3" width="31.3333333333333" customWidth="1"/>
    <col min="4" max="4" width="27.6666666666667" customWidth="1"/>
    <col min="5" max="5" width="25.6666666666667" customWidth="1"/>
    <col min="6" max="6" width="24" customWidth="1"/>
    <col min="7" max="159" width="6.66666666666667" customWidth="1"/>
    <col min="160" max="253" width="6.83333333333333" customWidth="1"/>
    <col min="254" max="16384" width="9.16666666666667" customWidth="1"/>
  </cols>
  <sheetData>
    <row r="1" ht="14.25" customHeight="1" spans="1:253">
      <c r="A1" s="9"/>
      <c r="B1" s="30"/>
      <c r="C1" s="30"/>
      <c r="D1" s="30"/>
      <c r="E1" s="30"/>
      <c r="F1" s="102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</row>
    <row r="2" ht="19.5" customHeight="1" spans="1:253">
      <c r="A2" s="165" t="s">
        <v>1</v>
      </c>
      <c r="B2" s="165"/>
      <c r="C2" s="165"/>
      <c r="D2" s="165"/>
      <c r="E2" s="165"/>
      <c r="F2" s="165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ht="13.5" customHeight="1" spans="1:253">
      <c r="A3" s="103" t="s">
        <v>2</v>
      </c>
      <c r="C3" s="104"/>
      <c r="D3" s="105"/>
      <c r="E3" s="101"/>
      <c r="F3" s="44" t="s">
        <v>3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</row>
    <row r="4" ht="15" customHeight="1" spans="1:252">
      <c r="A4" s="50" t="s">
        <v>4</v>
      </c>
      <c r="B4" s="50"/>
      <c r="C4" s="50" t="s">
        <v>5</v>
      </c>
      <c r="D4" s="50"/>
      <c r="E4" s="50"/>
      <c r="F4" s="50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</row>
    <row r="5" ht="15" customHeight="1" spans="1:252">
      <c r="A5" s="50" t="s">
        <v>6</v>
      </c>
      <c r="B5" s="50" t="s">
        <v>7</v>
      </c>
      <c r="C5" s="107" t="s">
        <v>8</v>
      </c>
      <c r="D5" s="50" t="s">
        <v>7</v>
      </c>
      <c r="E5" s="107" t="s">
        <v>9</v>
      </c>
      <c r="F5" s="50" t="s">
        <v>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</row>
    <row r="6" ht="15" customHeight="1" spans="1:252">
      <c r="A6" s="166" t="s">
        <v>10</v>
      </c>
      <c r="B6" s="21">
        <v>4766.59</v>
      </c>
      <c r="C6" s="167" t="s">
        <v>11</v>
      </c>
      <c r="D6" s="115"/>
      <c r="E6" s="167" t="s">
        <v>12</v>
      </c>
      <c r="F6" s="20">
        <v>4766.59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</row>
    <row r="7" ht="15" customHeight="1" spans="1:252">
      <c r="A7" s="167" t="s">
        <v>13</v>
      </c>
      <c r="B7" s="21">
        <v>4766.59</v>
      </c>
      <c r="C7" s="167" t="s">
        <v>14</v>
      </c>
      <c r="D7" s="115">
        <v>0</v>
      </c>
      <c r="E7" s="167" t="s">
        <v>15</v>
      </c>
      <c r="F7" s="20">
        <v>3973.28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</row>
    <row r="8" ht="15" customHeight="1" spans="1:252">
      <c r="A8" s="168" t="s">
        <v>16</v>
      </c>
      <c r="B8" s="115">
        <v>0</v>
      </c>
      <c r="C8" s="167" t="s">
        <v>17</v>
      </c>
      <c r="D8" s="115">
        <v>0</v>
      </c>
      <c r="E8" s="167" t="s">
        <v>18</v>
      </c>
      <c r="F8" s="20">
        <v>793.31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</row>
    <row r="9" ht="15" customHeight="1" spans="1:252">
      <c r="A9" s="168" t="s">
        <v>19</v>
      </c>
      <c r="B9" s="115">
        <v>0</v>
      </c>
      <c r="C9" s="167" t="s">
        <v>20</v>
      </c>
      <c r="D9" s="21">
        <v>4766.59</v>
      </c>
      <c r="E9" s="167" t="s">
        <v>21</v>
      </c>
      <c r="F9" s="115">
        <v>0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</row>
    <row r="10" ht="15" customHeight="1" spans="1:252">
      <c r="A10" s="168" t="s">
        <v>22</v>
      </c>
      <c r="B10" s="115">
        <v>0</v>
      </c>
      <c r="C10" s="167" t="s">
        <v>23</v>
      </c>
      <c r="D10" s="115">
        <v>0</v>
      </c>
      <c r="E10" s="167" t="s">
        <v>24</v>
      </c>
      <c r="F10" s="11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</row>
    <row r="11" ht="15" customHeight="1" spans="1:252">
      <c r="A11" s="168" t="s">
        <v>25</v>
      </c>
      <c r="B11" s="115">
        <v>0</v>
      </c>
      <c r="C11" s="167" t="s">
        <v>26</v>
      </c>
      <c r="D11" s="115">
        <v>0</v>
      </c>
      <c r="E11" s="167" t="s">
        <v>27</v>
      </c>
      <c r="F11" s="115">
        <v>0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</row>
    <row r="12" ht="15" customHeight="1" spans="1:252">
      <c r="A12" s="168" t="s">
        <v>28</v>
      </c>
      <c r="B12" s="115">
        <v>0</v>
      </c>
      <c r="C12" s="167" t="s">
        <v>29</v>
      </c>
      <c r="D12" s="115"/>
      <c r="E12" s="167" t="s">
        <v>30</v>
      </c>
      <c r="F12" s="115">
        <v>0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</row>
    <row r="13" ht="15" customHeight="1" spans="1:252">
      <c r="A13" s="167" t="s">
        <v>31</v>
      </c>
      <c r="B13" s="115">
        <v>0</v>
      </c>
      <c r="C13" s="167" t="s">
        <v>32</v>
      </c>
      <c r="D13" s="115"/>
      <c r="E13" s="167" t="s">
        <v>33</v>
      </c>
      <c r="F13" s="115">
        <v>0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</row>
    <row r="14" ht="15" customHeight="1" spans="1:252">
      <c r="A14" s="168" t="s">
        <v>34</v>
      </c>
      <c r="B14" s="115">
        <v>0</v>
      </c>
      <c r="C14" s="167" t="s">
        <v>35</v>
      </c>
      <c r="D14" s="115">
        <v>0</v>
      </c>
      <c r="E14" s="167" t="s">
        <v>36</v>
      </c>
      <c r="F14" s="11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</row>
    <row r="15" ht="15" customHeight="1" spans="1:252">
      <c r="A15" s="168" t="s">
        <v>37</v>
      </c>
      <c r="B15" s="115">
        <v>0</v>
      </c>
      <c r="C15" s="167" t="s">
        <v>38</v>
      </c>
      <c r="D15" s="115"/>
      <c r="E15" s="167" t="s">
        <v>39</v>
      </c>
      <c r="F15" s="115">
        <v>0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</row>
    <row r="16" ht="15" customHeight="1" spans="1:252">
      <c r="A16" s="168" t="s">
        <v>40</v>
      </c>
      <c r="B16" s="115">
        <v>0</v>
      </c>
      <c r="C16" s="167" t="s">
        <v>41</v>
      </c>
      <c r="D16" s="115">
        <v>0</v>
      </c>
      <c r="E16" s="169"/>
      <c r="F16" s="115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</row>
    <row r="17" ht="15" customHeight="1" spans="1:252">
      <c r="A17" s="168" t="s">
        <v>42</v>
      </c>
      <c r="B17" s="115">
        <v>0</v>
      </c>
      <c r="C17" s="167" t="s">
        <v>43</v>
      </c>
      <c r="D17" s="115">
        <v>0</v>
      </c>
      <c r="E17" s="169"/>
      <c r="F17" s="115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</row>
    <row r="18" ht="15" customHeight="1" spans="1:252">
      <c r="A18" s="168" t="s">
        <v>44</v>
      </c>
      <c r="B18" s="115">
        <v>0</v>
      </c>
      <c r="C18" s="167" t="s">
        <v>45</v>
      </c>
      <c r="D18" s="115">
        <v>0</v>
      </c>
      <c r="E18" s="167"/>
      <c r="F18" s="170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</row>
    <row r="19" ht="15" customHeight="1" spans="1:252">
      <c r="A19" s="168"/>
      <c r="B19" s="171"/>
      <c r="C19" s="167" t="s">
        <v>46</v>
      </c>
      <c r="D19" s="115">
        <v>0</v>
      </c>
      <c r="E19" s="167"/>
      <c r="F19" s="170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</row>
    <row r="20" ht="15" customHeight="1" spans="1:252">
      <c r="A20" s="168"/>
      <c r="B20" s="171"/>
      <c r="C20" s="167" t="s">
        <v>47</v>
      </c>
      <c r="D20" s="115">
        <v>0</v>
      </c>
      <c r="E20" s="167"/>
      <c r="F20" s="170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</row>
    <row r="21" ht="15" customHeight="1" spans="1:252">
      <c r="A21" s="168"/>
      <c r="B21" s="171"/>
      <c r="C21" s="167" t="s">
        <v>48</v>
      </c>
      <c r="D21" s="115">
        <v>0</v>
      </c>
      <c r="E21" s="167"/>
      <c r="F21" s="170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</row>
    <row r="22" ht="15" customHeight="1" spans="1:252">
      <c r="A22" s="168"/>
      <c r="B22" s="170"/>
      <c r="C22" s="167" t="s">
        <v>49</v>
      </c>
      <c r="D22" s="115">
        <v>0</v>
      </c>
      <c r="E22" s="167"/>
      <c r="F22" s="170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</row>
    <row r="23" ht="15" customHeight="1" spans="1:252">
      <c r="A23" s="168"/>
      <c r="B23" s="171"/>
      <c r="C23" s="167" t="s">
        <v>50</v>
      </c>
      <c r="D23" s="115">
        <v>0</v>
      </c>
      <c r="E23" s="167"/>
      <c r="F23" s="170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</row>
    <row r="24" ht="15" customHeight="1" spans="1:252">
      <c r="A24" s="168"/>
      <c r="B24" s="170"/>
      <c r="C24" s="167" t="s">
        <v>51</v>
      </c>
      <c r="D24" s="115">
        <v>0</v>
      </c>
      <c r="E24" s="167"/>
      <c r="F24" s="170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</row>
    <row r="25" ht="15" customHeight="1" spans="1:252">
      <c r="A25" s="168"/>
      <c r="B25" s="170"/>
      <c r="C25" s="167" t="s">
        <v>52</v>
      </c>
      <c r="D25" s="115">
        <v>0</v>
      </c>
      <c r="E25" s="167"/>
      <c r="F25" s="170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</row>
    <row r="26" ht="15" customHeight="1" spans="1:252">
      <c r="A26" s="168"/>
      <c r="B26" s="171"/>
      <c r="C26" s="167" t="s">
        <v>53</v>
      </c>
      <c r="D26" s="115">
        <v>0</v>
      </c>
      <c r="E26" s="167"/>
      <c r="F26" s="171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</row>
    <row r="27" ht="15" customHeight="1" spans="1:252">
      <c r="A27" s="168"/>
      <c r="B27" s="171"/>
      <c r="C27" s="167" t="s">
        <v>54</v>
      </c>
      <c r="D27" s="115">
        <v>0</v>
      </c>
      <c r="E27" s="167"/>
      <c r="F27" s="171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</row>
    <row r="28" ht="15" customHeight="1" spans="1:252">
      <c r="A28" s="168"/>
      <c r="B28" s="171"/>
      <c r="C28" s="167" t="s">
        <v>55</v>
      </c>
      <c r="D28" s="115">
        <v>0</v>
      </c>
      <c r="E28" s="167"/>
      <c r="F28" s="171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</row>
    <row r="29" ht="15" customHeight="1" spans="1:252">
      <c r="A29" s="168"/>
      <c r="B29" s="171"/>
      <c r="C29" s="167" t="s">
        <v>56</v>
      </c>
      <c r="D29" s="116">
        <v>0</v>
      </c>
      <c r="E29" s="167"/>
      <c r="F29" s="171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</row>
    <row r="30" ht="15" customHeight="1" spans="1:252">
      <c r="A30" s="168"/>
      <c r="B30" s="171"/>
      <c r="C30" s="167" t="s">
        <v>57</v>
      </c>
      <c r="D30" s="116">
        <v>0</v>
      </c>
      <c r="E30" s="167"/>
      <c r="F30" s="171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</row>
    <row r="31" ht="15" customHeight="1" spans="1:252">
      <c r="A31" s="168" t="s">
        <v>58</v>
      </c>
      <c r="B31" s="171">
        <f>B6+B10+B11</f>
        <v>4766.59</v>
      </c>
      <c r="C31" s="172" t="s">
        <v>59</v>
      </c>
      <c r="D31" s="172"/>
      <c r="E31" s="172"/>
      <c r="F31" s="115">
        <f>SUM(D6:D30)</f>
        <v>4766.59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</row>
    <row r="32" ht="15" customHeight="1" spans="1:252">
      <c r="A32" s="168" t="s">
        <v>60</v>
      </c>
      <c r="B32" s="115">
        <v>0</v>
      </c>
      <c r="C32" s="50" t="s">
        <v>61</v>
      </c>
      <c r="D32" s="50"/>
      <c r="E32" s="50"/>
      <c r="F32" s="170">
        <f>B33-F31</f>
        <v>0</v>
      </c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/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20"/>
      <c r="GI32" s="120"/>
      <c r="GJ32" s="120"/>
      <c r="GK32" s="120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120"/>
      <c r="IM32" s="120"/>
      <c r="IN32" s="120"/>
      <c r="IO32" s="120"/>
      <c r="IP32" s="120"/>
      <c r="IQ32" s="120"/>
      <c r="IR32" s="120"/>
    </row>
    <row r="33" ht="15" customHeight="1" spans="1:252">
      <c r="A33" s="168" t="s">
        <v>62</v>
      </c>
      <c r="B33" s="115">
        <f>B31</f>
        <v>4766.59</v>
      </c>
      <c r="C33" s="50" t="s">
        <v>63</v>
      </c>
      <c r="D33" s="50"/>
      <c r="E33" s="50"/>
      <c r="F33" s="170">
        <f>F31+F32</f>
        <v>4766.59</v>
      </c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</row>
    <row r="34" ht="24.95" customHeight="1" spans="1:252">
      <c r="A34" s="122"/>
      <c r="B34" s="123"/>
      <c r="C34" s="122"/>
      <c r="D34" s="123"/>
      <c r="E34" s="122"/>
      <c r="F34" s="122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</row>
    <row r="35" ht="27.75" customHeight="1" spans="1:252">
      <c r="A35" s="125"/>
      <c r="B35" s="126"/>
      <c r="C35" s="126"/>
      <c r="D35" s="126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</row>
    <row r="36" ht="27.75" customHeight="1" spans="1:252">
      <c r="A36" s="126"/>
      <c r="B36" s="126"/>
      <c r="C36" s="126"/>
      <c r="D36" s="126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</row>
    <row r="37" ht="27.75" customHeight="1" spans="1:252">
      <c r="A37" s="126"/>
      <c r="B37" s="126"/>
      <c r="C37" s="126"/>
      <c r="D37" s="126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</row>
    <row r="38" ht="27.75" customHeight="1" spans="1:252">
      <c r="A38" s="126"/>
      <c r="B38" s="126"/>
      <c r="C38" s="126"/>
      <c r="D38" s="126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</row>
  </sheetData>
  <mergeCells count="5">
    <mergeCell ref="A4:B4"/>
    <mergeCell ref="C4:F4"/>
    <mergeCell ref="C31:E31"/>
    <mergeCell ref="C32:E32"/>
    <mergeCell ref="C33:E33"/>
  </mergeCells>
  <printOptions horizontalCentered="1"/>
  <pageMargins left="0.393700787401575" right="0.393700787401575" top="0.393700787401575" bottom="0.590551181102362" header="0" footer="0.393700787401575"/>
  <pageSetup paperSize="9" fitToHeight="100" orientation="landscape" horizontalDpi="1200" verticalDpi="12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15.3333333333333" customWidth="1"/>
    <col min="2" max="2" width="14" customWidth="1"/>
    <col min="3" max="3" width="49.5" customWidth="1"/>
    <col min="4" max="4" width="49" customWidth="1"/>
    <col min="5" max="5" width="20.8333333333333" customWidth="1"/>
    <col min="6" max="6" width="17.6666666666667" customWidth="1"/>
    <col min="7" max="7" width="14.3333333333333" customWidth="1"/>
    <col min="8" max="8" width="12.3333333333333" customWidth="1"/>
    <col min="9" max="9" width="11.5" customWidth="1"/>
    <col min="10" max="10" width="9.33333333333333" customWidth="1"/>
    <col min="11" max="11" width="6.83333333333333" customWidth="1"/>
    <col min="12" max="12" width="12" customWidth="1"/>
    <col min="13" max="13" width="15" customWidth="1"/>
    <col min="14" max="16384" width="9.16666666666667" customWidth="1"/>
  </cols>
  <sheetData>
    <row r="1" ht="39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8" t="s">
        <v>181</v>
      </c>
    </row>
    <row r="2" ht="47.1" customHeight="1" spans="1:13">
      <c r="A2" s="10" t="s">
        <v>182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75" customHeight="1" spans="1:13">
      <c r="A3" s="11" t="s">
        <v>2</v>
      </c>
      <c r="E3" s="12"/>
      <c r="F3" s="12"/>
      <c r="G3" s="12"/>
      <c r="H3" s="13"/>
      <c r="I3" s="13"/>
      <c r="J3" s="13"/>
      <c r="K3" s="13"/>
      <c r="L3" s="13"/>
      <c r="M3" s="13" t="s">
        <v>3</v>
      </c>
    </row>
    <row r="4" ht="30" customHeight="1" spans="1:13">
      <c r="A4" s="14" t="s">
        <v>97</v>
      </c>
      <c r="B4" s="15" t="s">
        <v>66</v>
      </c>
      <c r="C4" s="16" t="s">
        <v>183</v>
      </c>
      <c r="D4" s="16" t="s">
        <v>184</v>
      </c>
      <c r="E4" s="17" t="s">
        <v>185</v>
      </c>
      <c r="F4" s="17"/>
      <c r="G4" s="17"/>
      <c r="H4" s="17"/>
      <c r="I4" s="15" t="s">
        <v>75</v>
      </c>
      <c r="J4" s="15"/>
      <c r="K4" s="15"/>
      <c r="L4" s="15" t="s">
        <v>186</v>
      </c>
      <c r="M4" s="15" t="s">
        <v>187</v>
      </c>
    </row>
    <row r="5" ht="62.25" customHeight="1" spans="1:13">
      <c r="A5" s="18"/>
      <c r="B5" s="15"/>
      <c r="C5" s="16"/>
      <c r="D5" s="16"/>
      <c r="E5" s="15" t="s">
        <v>173</v>
      </c>
      <c r="F5" s="15" t="s">
        <v>77</v>
      </c>
      <c r="G5" s="15" t="s">
        <v>88</v>
      </c>
      <c r="H5" s="18" t="s">
        <v>89</v>
      </c>
      <c r="I5" s="15" t="s">
        <v>188</v>
      </c>
      <c r="J5" s="15" t="s">
        <v>189</v>
      </c>
      <c r="K5" s="15" t="s">
        <v>89</v>
      </c>
      <c r="L5" s="15"/>
      <c r="M5" s="15"/>
    </row>
    <row r="6" ht="31.5" customHeight="1" spans="1:13">
      <c r="A6" s="19"/>
      <c r="B6" s="19"/>
      <c r="C6" s="19"/>
      <c r="D6" s="19"/>
      <c r="E6" s="20"/>
      <c r="F6" s="20"/>
      <c r="G6" s="21"/>
      <c r="H6" s="20"/>
      <c r="I6" s="29"/>
      <c r="J6" s="20"/>
      <c r="K6" s="20"/>
      <c r="L6" s="20"/>
      <c r="M6" s="20"/>
    </row>
    <row r="7" ht="31.5" customHeight="1" spans="1:13">
      <c r="A7" s="19"/>
      <c r="B7" s="19"/>
      <c r="C7" s="19"/>
      <c r="D7" s="19"/>
      <c r="E7" s="20"/>
      <c r="F7" s="20"/>
      <c r="G7" s="21"/>
      <c r="H7" s="20"/>
      <c r="I7" s="29"/>
      <c r="J7" s="20"/>
      <c r="K7" s="20"/>
      <c r="L7" s="20"/>
      <c r="M7" s="20"/>
    </row>
    <row r="8" ht="31.5" customHeight="1" spans="1:13">
      <c r="A8" s="19"/>
      <c r="B8" s="19"/>
      <c r="C8" s="19"/>
      <c r="D8" s="19"/>
      <c r="E8" s="20"/>
      <c r="F8" s="20"/>
      <c r="G8" s="21"/>
      <c r="H8" s="20"/>
      <c r="I8" s="29"/>
      <c r="J8" s="20"/>
      <c r="K8" s="20"/>
      <c r="L8" s="20"/>
      <c r="M8" s="20"/>
    </row>
    <row r="9" ht="31.5" customHeight="1" spans="1:13">
      <c r="A9" s="19"/>
      <c r="B9" s="19"/>
      <c r="C9" s="19"/>
      <c r="D9" s="19"/>
      <c r="E9" s="20"/>
      <c r="F9" s="20"/>
      <c r="G9" s="21"/>
      <c r="H9" s="20"/>
      <c r="I9" s="29"/>
      <c r="J9" s="20"/>
      <c r="K9" s="20"/>
      <c r="L9" s="20"/>
      <c r="M9" s="20"/>
    </row>
    <row r="10" ht="31.5" customHeight="1" spans="1:13">
      <c r="A10" s="19"/>
      <c r="B10" s="19"/>
      <c r="C10" s="19"/>
      <c r="D10" s="19"/>
      <c r="E10" s="20"/>
      <c r="F10" s="20"/>
      <c r="G10" s="21"/>
      <c r="H10" s="20"/>
      <c r="I10" s="29"/>
      <c r="J10" s="20"/>
      <c r="K10" s="20"/>
      <c r="L10" s="20"/>
      <c r="M10" s="20"/>
    </row>
    <row r="11" ht="31.5" customHeight="1" spans="1:13">
      <c r="A11" s="19"/>
      <c r="B11" s="19"/>
      <c r="C11" s="19"/>
      <c r="D11" s="19"/>
      <c r="E11" s="20"/>
      <c r="F11" s="20"/>
      <c r="G11" s="21"/>
      <c r="H11" s="20"/>
      <c r="I11" s="29"/>
      <c r="J11" s="20"/>
      <c r="K11" s="20"/>
      <c r="L11" s="20"/>
      <c r="M11" s="20"/>
    </row>
    <row r="12" ht="31.5" customHeight="1" spans="1:13">
      <c r="A12" s="19"/>
      <c r="B12" s="19"/>
      <c r="C12" s="19"/>
      <c r="D12" s="19"/>
      <c r="E12" s="20"/>
      <c r="F12" s="20"/>
      <c r="G12" s="21"/>
      <c r="H12" s="20"/>
      <c r="I12" s="29"/>
      <c r="J12" s="20"/>
      <c r="K12" s="20"/>
      <c r="L12" s="20"/>
      <c r="M12" s="20"/>
    </row>
    <row r="13" ht="31.5" customHeight="1" spans="1:13">
      <c r="A13" s="19"/>
      <c r="B13" s="19"/>
      <c r="C13" s="19"/>
      <c r="D13" s="19"/>
      <c r="E13" s="20"/>
      <c r="F13" s="20"/>
      <c r="G13" s="21"/>
      <c r="H13" s="20"/>
      <c r="I13" s="29"/>
      <c r="J13" s="20"/>
      <c r="K13" s="20"/>
      <c r="L13" s="20"/>
      <c r="M13" s="20"/>
    </row>
    <row r="14" ht="31.5" customHeight="1" spans="1:13">
      <c r="A14" s="19"/>
      <c r="B14" s="19"/>
      <c r="C14" s="19"/>
      <c r="D14" s="19"/>
      <c r="E14" s="20"/>
      <c r="F14" s="20"/>
      <c r="G14" s="21"/>
      <c r="H14" s="20"/>
      <c r="I14" s="29"/>
      <c r="J14" s="20"/>
      <c r="K14" s="20"/>
      <c r="L14" s="20"/>
      <c r="M14" s="20"/>
    </row>
    <row r="15" ht="31.5" customHeight="1" spans="1:13">
      <c r="A15" s="19"/>
      <c r="B15" s="19"/>
      <c r="C15" s="19"/>
      <c r="D15" s="19"/>
      <c r="E15" s="20"/>
      <c r="F15" s="20"/>
      <c r="G15" s="21"/>
      <c r="H15" s="20"/>
      <c r="I15" s="29"/>
      <c r="J15" s="20"/>
      <c r="K15" s="20"/>
      <c r="L15" s="20"/>
      <c r="M15" s="20"/>
    </row>
    <row r="16" ht="31.5" customHeight="1" spans="1:13">
      <c r="A16" s="19"/>
      <c r="B16" s="19"/>
      <c r="C16" s="19"/>
      <c r="D16" s="19"/>
      <c r="E16" s="20"/>
      <c r="F16" s="20"/>
      <c r="G16" s="21"/>
      <c r="H16" s="20"/>
      <c r="I16" s="29"/>
      <c r="J16" s="20"/>
      <c r="K16" s="20"/>
      <c r="L16" s="20"/>
      <c r="M16" s="20"/>
    </row>
    <row r="17" ht="31.5" customHeight="1" spans="1:13">
      <c r="A17" s="19"/>
      <c r="B17" s="19"/>
      <c r="C17" s="19"/>
      <c r="D17" s="19"/>
      <c r="E17" s="20"/>
      <c r="F17" s="20"/>
      <c r="G17" s="21"/>
      <c r="H17" s="20"/>
      <c r="I17" s="29"/>
      <c r="J17" s="20"/>
      <c r="K17" s="20"/>
      <c r="L17" s="20"/>
      <c r="M17" s="20"/>
    </row>
    <row r="18" ht="31.5" customHeight="1" spans="1:13">
      <c r="A18" s="19"/>
      <c r="B18" s="19"/>
      <c r="C18" s="19"/>
      <c r="D18" s="19"/>
      <c r="E18" s="20"/>
      <c r="F18" s="20"/>
      <c r="G18" s="21"/>
      <c r="H18" s="20"/>
      <c r="I18" s="29"/>
      <c r="J18" s="20"/>
      <c r="K18" s="20"/>
      <c r="L18" s="20"/>
      <c r="M18" s="20"/>
    </row>
    <row r="19" ht="31.5" customHeight="1" spans="1:13">
      <c r="A19" s="19"/>
      <c r="B19" s="19"/>
      <c r="C19" s="19"/>
      <c r="D19" s="19"/>
      <c r="E19" s="20"/>
      <c r="F19" s="20"/>
      <c r="G19" s="21"/>
      <c r="H19" s="20"/>
      <c r="I19" s="29"/>
      <c r="J19" s="20"/>
      <c r="K19" s="20"/>
      <c r="L19" s="20"/>
      <c r="M19" s="20"/>
    </row>
    <row r="20" ht="31.5" customHeight="1" spans="1:13">
      <c r="A20" s="19"/>
      <c r="B20" s="19"/>
      <c r="C20" s="19"/>
      <c r="D20" s="19"/>
      <c r="E20" s="20"/>
      <c r="F20" s="20"/>
      <c r="G20" s="21"/>
      <c r="H20" s="20"/>
      <c r="I20" s="29"/>
      <c r="J20" s="20"/>
      <c r="K20" s="20"/>
      <c r="L20" s="20"/>
      <c r="M20" s="20"/>
    </row>
    <row r="21" ht="31.5" customHeight="1" spans="1:13">
      <c r="A21" s="19"/>
      <c r="B21" s="19"/>
      <c r="C21" s="19"/>
      <c r="D21" s="19"/>
      <c r="E21" s="20"/>
      <c r="F21" s="20"/>
      <c r="G21" s="21"/>
      <c r="H21" s="20"/>
      <c r="I21" s="29"/>
      <c r="J21" s="20"/>
      <c r="K21" s="20"/>
      <c r="L21" s="20"/>
      <c r="M21" s="20"/>
    </row>
    <row r="22" ht="31.5" customHeight="1" spans="1:13">
      <c r="A22" s="19"/>
      <c r="B22" s="19"/>
      <c r="C22" s="19"/>
      <c r="D22" s="19"/>
      <c r="E22" s="20"/>
      <c r="F22" s="20"/>
      <c r="G22" s="21"/>
      <c r="H22" s="20"/>
      <c r="I22" s="29"/>
      <c r="J22" s="20"/>
      <c r="K22" s="20"/>
      <c r="L22" s="20"/>
      <c r="M22" s="20"/>
    </row>
    <row r="23" ht="31.5" customHeight="1" spans="1:13">
      <c r="A23" s="19"/>
      <c r="B23" s="19"/>
      <c r="C23" s="19"/>
      <c r="D23" s="19"/>
      <c r="E23" s="20"/>
      <c r="F23" s="20"/>
      <c r="G23" s="21"/>
      <c r="H23" s="20"/>
      <c r="I23" s="29"/>
      <c r="J23" s="20"/>
      <c r="K23" s="20"/>
      <c r="L23" s="20"/>
      <c r="M23" s="20"/>
    </row>
    <row r="24" ht="17.1" customHeight="1" spans="1:13">
      <c r="A24" s="22"/>
      <c r="B24" s="23"/>
      <c r="C24" s="24"/>
      <c r="D24" s="23"/>
      <c r="E24" s="23"/>
      <c r="F24" s="24"/>
      <c r="G24" s="24"/>
      <c r="H24" s="24"/>
      <c r="I24" s="23"/>
      <c r="J24" s="24"/>
      <c r="K24" s="24"/>
      <c r="L24" s="24"/>
      <c r="M24" s="24"/>
    </row>
    <row r="25" ht="17.1" customHeight="1" spans="1:13">
      <c r="A25" s="25"/>
      <c r="C25" s="26"/>
      <c r="F25" s="26"/>
      <c r="G25" s="26"/>
      <c r="H25" s="26"/>
      <c r="J25" s="26"/>
      <c r="K25" s="26"/>
      <c r="L25" s="26"/>
      <c r="M25" s="26"/>
    </row>
    <row r="26" ht="17.1" customHeight="1" spans="1:13">
      <c r="A26" s="25"/>
      <c r="C26" s="26"/>
      <c r="F26" s="26"/>
      <c r="G26" s="26"/>
      <c r="J26" s="26"/>
      <c r="M26" s="26"/>
    </row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30" customHeight="1" spans="1:6">
      <c r="A37" s="27"/>
      <c r="B37" s="27"/>
      <c r="C37" s="27"/>
      <c r="D37" s="27"/>
      <c r="E37" s="27"/>
      <c r="F37" s="27"/>
    </row>
    <row r="38" ht="30" customHeight="1" spans="2:6">
      <c r="B38" s="27"/>
      <c r="C38" s="27"/>
      <c r="D38" s="27"/>
      <c r="E38" s="27"/>
      <c r="F38" s="27"/>
    </row>
    <row r="39" ht="30" customHeight="1" spans="1:6">
      <c r="A39" s="27"/>
      <c r="B39" s="27"/>
      <c r="D39" s="27"/>
      <c r="F39" s="27"/>
    </row>
  </sheetData>
  <mergeCells count="7">
    <mergeCell ref="I4:K4"/>
    <mergeCell ref="A4:A5"/>
    <mergeCell ref="B4:B5"/>
    <mergeCell ref="C4:C5"/>
    <mergeCell ref="D4:D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0" fitToHeight="1000" orientation="landscape"/>
  <headerFooter alignWithMargins="0" scaleWithDoc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D16" sqref="D16"/>
    </sheetView>
  </sheetViews>
  <sheetFormatPr defaultColWidth="9.33333333333333" defaultRowHeight="24" customHeight="1" outlineLevelCol="4"/>
  <cols>
    <col min="1" max="1" width="15.5" customWidth="1"/>
    <col min="2" max="2" width="29.6666666666667" customWidth="1"/>
    <col min="3" max="3" width="15" customWidth="1"/>
    <col min="4" max="4" width="24.6666666666667" customWidth="1"/>
    <col min="5" max="5" width="23" customWidth="1"/>
  </cols>
  <sheetData>
    <row r="1" ht="42" customHeight="1" spans="1:5">
      <c r="A1" s="2" t="s">
        <v>190</v>
      </c>
      <c r="B1" s="3"/>
      <c r="C1" s="3"/>
      <c r="D1" s="3"/>
      <c r="E1" s="3"/>
    </row>
    <row r="2" customHeight="1" spans="1:5">
      <c r="A2" s="4" t="s">
        <v>3</v>
      </c>
      <c r="B2" s="5"/>
      <c r="C2" s="5"/>
      <c r="D2" s="5"/>
      <c r="E2" s="5"/>
    </row>
    <row r="3" s="1" customFormat="1" customHeight="1" spans="1:5">
      <c r="A3" s="6" t="s">
        <v>140</v>
      </c>
      <c r="B3" s="6" t="s">
        <v>141</v>
      </c>
      <c r="C3" s="6" t="s">
        <v>191</v>
      </c>
      <c r="D3" s="7"/>
      <c r="E3" s="7"/>
    </row>
    <row r="4" s="1" customFormat="1" customHeight="1" spans="1:5">
      <c r="A4" s="7"/>
      <c r="B4" s="7"/>
      <c r="C4" s="6" t="s">
        <v>74</v>
      </c>
      <c r="D4" s="6" t="s">
        <v>100</v>
      </c>
      <c r="E4" s="6" t="s">
        <v>101</v>
      </c>
    </row>
    <row r="5" s="1" customFormat="1" customHeight="1" spans="1:5">
      <c r="A5" s="7"/>
      <c r="B5" s="7"/>
      <c r="C5" s="7"/>
      <c r="D5" s="7"/>
      <c r="E5" s="7"/>
    </row>
    <row r="6" customHeight="1" spans="1:5">
      <c r="A6" s="8"/>
      <c r="B6" s="8"/>
      <c r="C6" s="8"/>
      <c r="D6" s="8"/>
      <c r="E6" s="8"/>
    </row>
    <row r="7" customHeight="1" spans="1:5">
      <c r="A7" s="8"/>
      <c r="B7" s="8"/>
      <c r="C7" s="8"/>
      <c r="D7" s="8"/>
      <c r="E7" s="8"/>
    </row>
    <row r="8" customHeight="1" spans="1:5">
      <c r="A8" s="8"/>
      <c r="B8" s="8"/>
      <c r="C8" s="8"/>
      <c r="D8" s="8"/>
      <c r="E8" s="8"/>
    </row>
    <row r="9" customHeight="1" spans="1:5">
      <c r="A9" s="8"/>
      <c r="B9" s="8"/>
      <c r="C9" s="8"/>
      <c r="D9" s="8"/>
      <c r="E9" s="8"/>
    </row>
    <row r="10" customHeight="1" spans="1:5">
      <c r="A10" s="8"/>
      <c r="B10" s="8"/>
      <c r="C10" s="8"/>
      <c r="D10" s="8"/>
      <c r="E10" s="8"/>
    </row>
    <row r="11" customHeight="1" spans="1:5">
      <c r="A11" s="8"/>
      <c r="B11" s="8"/>
      <c r="C11" s="8"/>
      <c r="D11" s="8"/>
      <c r="E11" s="8"/>
    </row>
    <row r="12" customHeight="1" spans="1:5">
      <c r="A12" s="8"/>
      <c r="B12" s="8"/>
      <c r="C12" s="8"/>
      <c r="D12" s="8"/>
      <c r="E12" s="8"/>
    </row>
  </sheetData>
  <mergeCells count="5">
    <mergeCell ref="A1:E1"/>
    <mergeCell ref="A2:E2"/>
    <mergeCell ref="C3:E3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14.8333333333333" customWidth="1"/>
    <col min="2" max="2" width="46" customWidth="1"/>
    <col min="3" max="3" width="19.6666666666667" customWidth="1"/>
    <col min="4" max="4" width="18.8333333333333" customWidth="1"/>
    <col min="5" max="5" width="18.6666666666667" customWidth="1"/>
    <col min="6" max="6" width="17.1666666666667" customWidth="1"/>
    <col min="7" max="7" width="14.8333333333333" customWidth="1"/>
    <col min="8" max="8" width="14" customWidth="1"/>
    <col min="9" max="9" width="15.5" customWidth="1"/>
    <col min="10" max="10" width="8.83333333333333" customWidth="1"/>
    <col min="11" max="11" width="15.1666666666667" customWidth="1"/>
    <col min="12" max="12" width="14.8333333333333" customWidth="1"/>
    <col min="13" max="13" width="7.5" customWidth="1"/>
    <col min="14" max="14" width="13.8333333333333" customWidth="1"/>
    <col min="15" max="15" width="12.1666666666667" customWidth="1"/>
    <col min="16" max="16" width="10.1666666666667" customWidth="1"/>
    <col min="17" max="17" width="14" customWidth="1"/>
    <col min="18" max="18" width="10.6666666666667" customWidth="1"/>
    <col min="19" max="21" width="6.83333333333333" customWidth="1"/>
    <col min="22" max="22" width="8" customWidth="1"/>
    <col min="23" max="23" width="12.5" customWidth="1"/>
    <col min="24" max="24" width="6.83333333333333" customWidth="1"/>
    <col min="25" max="243" width="6.66666666666667" customWidth="1"/>
    <col min="244" max="249" width="6.83333333333333" customWidth="1"/>
    <col min="250" max="16384" width="9.16666666666667" customWidth="1"/>
  </cols>
  <sheetData>
    <row r="1" ht="26.1" customHeight="1" spans="1:25">
      <c r="A1" s="147"/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30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02" t="s">
        <v>64</v>
      </c>
      <c r="Y1" s="30"/>
    </row>
    <row r="2" ht="45.75" customHeight="1" spans="1:25">
      <c r="A2" s="149" t="s">
        <v>65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64"/>
    </row>
    <row r="3" ht="39" customHeight="1" spans="1:25">
      <c r="A3" s="11" t="s">
        <v>2</v>
      </c>
      <c r="B3" s="105"/>
      <c r="C3" s="105"/>
      <c r="D3" s="105"/>
      <c r="E3" s="105"/>
      <c r="F3" s="150"/>
      <c r="G3" s="150"/>
      <c r="H3" s="150"/>
      <c r="I3" s="150"/>
      <c r="J3" s="150"/>
      <c r="K3" s="150"/>
      <c r="L3" s="37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60" t="s">
        <v>3</v>
      </c>
      <c r="Y3" s="101"/>
    </row>
    <row r="4" ht="24.95" customHeight="1" spans="1:25">
      <c r="A4" s="15" t="s">
        <v>66</v>
      </c>
      <c r="B4" s="151" t="s">
        <v>67</v>
      </c>
      <c r="C4" s="152" t="s">
        <v>68</v>
      </c>
      <c r="D4" s="153" t="s">
        <v>69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61" t="s">
        <v>70</v>
      </c>
      <c r="R4" s="153"/>
      <c r="S4" s="153"/>
      <c r="T4" s="153"/>
      <c r="U4" s="153"/>
      <c r="V4" s="100"/>
      <c r="W4" s="100"/>
      <c r="X4" s="100"/>
      <c r="Y4" s="122"/>
    </row>
    <row r="5" ht="27.95" customHeight="1" spans="1:25">
      <c r="A5" s="15"/>
      <c r="B5" s="151"/>
      <c r="C5" s="77"/>
      <c r="D5" s="154" t="s">
        <v>71</v>
      </c>
      <c r="E5" s="154"/>
      <c r="F5" s="154"/>
      <c r="G5" s="154"/>
      <c r="H5" s="155" t="s">
        <v>72</v>
      </c>
      <c r="I5" s="155" t="s">
        <v>73</v>
      </c>
      <c r="J5" s="155"/>
      <c r="K5" s="155"/>
      <c r="L5" s="155"/>
      <c r="M5" s="155"/>
      <c r="N5" s="155"/>
      <c r="O5" s="155"/>
      <c r="P5" s="155"/>
      <c r="Q5" s="155" t="s">
        <v>74</v>
      </c>
      <c r="R5" s="154" t="s">
        <v>75</v>
      </c>
      <c r="S5" s="154"/>
      <c r="T5" s="154"/>
      <c r="U5" s="162"/>
      <c r="V5" s="153" t="s">
        <v>76</v>
      </c>
      <c r="W5" s="153"/>
      <c r="X5" s="153"/>
      <c r="Y5" s="146"/>
    </row>
    <row r="6" ht="90.95" customHeight="1" spans="1:25">
      <c r="A6" s="15"/>
      <c r="B6" s="151"/>
      <c r="C6" s="81"/>
      <c r="D6" s="82" t="s">
        <v>74</v>
      </c>
      <c r="E6" s="82" t="s">
        <v>77</v>
      </c>
      <c r="F6" s="82" t="s">
        <v>78</v>
      </c>
      <c r="G6" s="82" t="s">
        <v>79</v>
      </c>
      <c r="H6" s="82"/>
      <c r="I6" s="82" t="s">
        <v>74</v>
      </c>
      <c r="J6" s="82" t="s">
        <v>80</v>
      </c>
      <c r="K6" s="82" t="s">
        <v>81</v>
      </c>
      <c r="L6" s="82" t="s">
        <v>82</v>
      </c>
      <c r="M6" s="82" t="s">
        <v>83</v>
      </c>
      <c r="N6" s="82" t="s">
        <v>84</v>
      </c>
      <c r="O6" s="82" t="s">
        <v>85</v>
      </c>
      <c r="P6" s="82" t="s">
        <v>86</v>
      </c>
      <c r="Q6" s="82"/>
      <c r="R6" s="82" t="s">
        <v>87</v>
      </c>
      <c r="S6" s="82" t="s">
        <v>77</v>
      </c>
      <c r="T6" s="82" t="s">
        <v>88</v>
      </c>
      <c r="U6" s="82" t="s">
        <v>89</v>
      </c>
      <c r="V6" s="163" t="s">
        <v>87</v>
      </c>
      <c r="W6" s="163" t="s">
        <v>90</v>
      </c>
      <c r="X6" s="163" t="s">
        <v>73</v>
      </c>
      <c r="Y6" s="146"/>
    </row>
    <row r="7" ht="35.1" customHeight="1" spans="1:25">
      <c r="A7" s="156"/>
      <c r="B7" s="156" t="s">
        <v>74</v>
      </c>
      <c r="C7" s="157">
        <v>4766.59</v>
      </c>
      <c r="D7" s="157">
        <v>4766.59</v>
      </c>
      <c r="E7" s="157">
        <v>4766.59</v>
      </c>
      <c r="F7" s="158">
        <v>0</v>
      </c>
      <c r="G7" s="157">
        <v>0</v>
      </c>
      <c r="H7" s="159">
        <v>0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57">
        <v>0</v>
      </c>
      <c r="U7" s="157">
        <v>0</v>
      </c>
      <c r="V7" s="157">
        <v>0</v>
      </c>
      <c r="W7" s="157">
        <v>0</v>
      </c>
      <c r="X7" s="157">
        <v>0</v>
      </c>
      <c r="Y7" s="122"/>
    </row>
    <row r="8" ht="35.1" customHeight="1" spans="1:25">
      <c r="A8" s="156" t="s">
        <v>91</v>
      </c>
      <c r="B8" s="156" t="s">
        <v>92</v>
      </c>
      <c r="C8" s="157">
        <v>4766.59</v>
      </c>
      <c r="D8" s="157">
        <v>4766.59</v>
      </c>
      <c r="E8" s="157">
        <v>4766.59</v>
      </c>
      <c r="F8" s="158">
        <v>0</v>
      </c>
      <c r="G8" s="157">
        <v>0</v>
      </c>
      <c r="H8" s="159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42"/>
    </row>
    <row r="9" ht="35.1" customHeight="1" spans="1:24">
      <c r="A9" s="156" t="s">
        <v>93</v>
      </c>
      <c r="B9" s="156" t="s">
        <v>94</v>
      </c>
      <c r="C9" s="157">
        <v>4766.59</v>
      </c>
      <c r="D9" s="157">
        <v>4766.59</v>
      </c>
      <c r="E9" s="157">
        <v>4766.59</v>
      </c>
      <c r="F9" s="158">
        <v>0</v>
      </c>
      <c r="G9" s="157">
        <v>0</v>
      </c>
      <c r="H9" s="159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</row>
    <row r="10" ht="41.1" customHeight="1" spans="1: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ht="48" customHeight="1" spans="1: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105"/>
      <c r="W11" s="42"/>
      <c r="X11" s="42"/>
      <c r="Y11" s="105"/>
    </row>
  </sheetData>
  <mergeCells count="11">
    <mergeCell ref="D4:P4"/>
    <mergeCell ref="Q4:X4"/>
    <mergeCell ref="D5:G5"/>
    <mergeCell ref="I5:P5"/>
    <mergeCell ref="R5:U5"/>
    <mergeCell ref="V5:X5"/>
    <mergeCell ref="A4:A6"/>
    <mergeCell ref="B4:B6"/>
    <mergeCell ref="C4:C6"/>
    <mergeCell ref="H5:H6"/>
    <mergeCell ref="Q5:Q6"/>
  </mergeCells>
  <printOptions horizontalCentered="1"/>
  <pageMargins left="0.393700787401575" right="0.393700787401575" top="0.393700787401575" bottom="0.590551181102362" header="0.393700787401575" footer="0.393700787401575"/>
  <pageSetup paperSize="9" scale="70" fitToHeight="100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8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21.1666666666667" customWidth="1"/>
    <col min="2" max="2" width="16.6666666666667" customWidth="1"/>
    <col min="3" max="3" width="56.8333333333333" customWidth="1"/>
    <col min="4" max="4" width="22.3333333333333" customWidth="1"/>
    <col min="5" max="5" width="21.3333333333333" customWidth="1"/>
    <col min="6" max="6" width="20.1666666666667" customWidth="1"/>
    <col min="7" max="7" width="13.8333333333333" customWidth="1"/>
    <col min="8" max="8" width="7.16666666666667" customWidth="1"/>
    <col min="9" max="9" width="11.8333333333333" customWidth="1"/>
    <col min="10" max="11" width="7.16666666666667" customWidth="1"/>
    <col min="12" max="251" width="8" customWidth="1"/>
    <col min="252" max="16384" width="9.16666666666667" customWidth="1"/>
  </cols>
  <sheetData>
    <row r="1" ht="30.95" customHeight="1" spans="1:251">
      <c r="A1" s="30"/>
      <c r="B1" s="129"/>
      <c r="C1" s="129"/>
      <c r="D1" s="129"/>
      <c r="E1" s="129"/>
      <c r="F1" s="129"/>
      <c r="G1" s="129"/>
      <c r="H1" s="129"/>
      <c r="I1" s="129"/>
      <c r="J1" s="129"/>
      <c r="K1" s="138" t="s">
        <v>95</v>
      </c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</row>
    <row r="2" ht="45.95" customHeight="1" spans="1:251">
      <c r="A2" s="32" t="s">
        <v>96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39"/>
      <c r="M2" s="140"/>
      <c r="N2" s="140"/>
      <c r="O2" s="140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ht="33" customHeight="1" spans="1:251">
      <c r="A3" s="11" t="s">
        <v>2</v>
      </c>
      <c r="F3" s="130"/>
      <c r="G3" s="130"/>
      <c r="H3" s="130"/>
      <c r="I3" s="130"/>
      <c r="J3" s="130"/>
      <c r="K3" s="35" t="s">
        <v>3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</row>
    <row r="4" ht="62.1" customHeight="1" spans="1:251">
      <c r="A4" s="131" t="s">
        <v>97</v>
      </c>
      <c r="B4" s="15" t="s">
        <v>66</v>
      </c>
      <c r="C4" s="15" t="s">
        <v>98</v>
      </c>
      <c r="D4" s="91" t="s">
        <v>99</v>
      </c>
      <c r="E4" s="91" t="s">
        <v>100</v>
      </c>
      <c r="F4" s="18" t="s">
        <v>101</v>
      </c>
      <c r="G4" s="18" t="s">
        <v>102</v>
      </c>
      <c r="H4" s="18" t="s">
        <v>103</v>
      </c>
      <c r="I4" s="18" t="s">
        <v>104</v>
      </c>
      <c r="J4" s="18" t="s">
        <v>105</v>
      </c>
      <c r="K4" s="18" t="s">
        <v>106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5" ht="45" customHeight="1" spans="1:251">
      <c r="A5" s="41"/>
      <c r="B5" s="41"/>
      <c r="C5" s="132" t="s">
        <v>74</v>
      </c>
      <c r="D5" s="20">
        <v>4766.59</v>
      </c>
      <c r="E5" s="20">
        <v>4766.59</v>
      </c>
      <c r="F5" s="20">
        <v>0</v>
      </c>
      <c r="G5" s="20">
        <v>0</v>
      </c>
      <c r="H5" s="20">
        <v>0</v>
      </c>
      <c r="I5" s="20">
        <v>0</v>
      </c>
      <c r="J5" s="142">
        <v>0</v>
      </c>
      <c r="K5" s="20">
        <v>0</v>
      </c>
      <c r="L5" s="143"/>
      <c r="M5" s="144"/>
      <c r="N5" s="145"/>
      <c r="O5" s="145"/>
      <c r="P5" s="24"/>
      <c r="Q5" s="24"/>
      <c r="R5" s="24"/>
      <c r="S5" s="24"/>
      <c r="T5" s="24"/>
      <c r="U5" s="24"/>
      <c r="V5" s="24"/>
      <c r="W5" s="24"/>
      <c r="X5" s="24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</row>
    <row r="6" ht="45" customHeight="1" spans="1:12">
      <c r="A6" s="41"/>
      <c r="B6" s="41" t="s">
        <v>91</v>
      </c>
      <c r="C6" s="132" t="s">
        <v>92</v>
      </c>
      <c r="D6" s="20">
        <v>4766.59</v>
      </c>
      <c r="E6" s="20">
        <v>4766.59</v>
      </c>
      <c r="F6" s="20">
        <v>0</v>
      </c>
      <c r="G6" s="20">
        <v>0</v>
      </c>
      <c r="H6" s="20">
        <v>0</v>
      </c>
      <c r="I6" s="20">
        <v>0</v>
      </c>
      <c r="J6" s="142">
        <v>0</v>
      </c>
      <c r="K6" s="20">
        <v>0</v>
      </c>
      <c r="L6" s="26"/>
    </row>
    <row r="7" ht="45" customHeight="1" spans="1:251">
      <c r="A7" s="41"/>
      <c r="B7" s="41" t="s">
        <v>93</v>
      </c>
      <c r="C7" s="132" t="s">
        <v>94</v>
      </c>
      <c r="D7" s="20">
        <v>4766.59</v>
      </c>
      <c r="E7" s="20">
        <v>4766.59</v>
      </c>
      <c r="F7" s="20">
        <v>0</v>
      </c>
      <c r="G7" s="20">
        <v>0</v>
      </c>
      <c r="H7" s="20">
        <v>0</v>
      </c>
      <c r="I7" s="20">
        <v>0</v>
      </c>
      <c r="J7" s="142">
        <v>0</v>
      </c>
      <c r="K7" s="20">
        <v>0</v>
      </c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</row>
    <row r="8" ht="45" customHeight="1" spans="1:251">
      <c r="A8" s="41" t="s">
        <v>107</v>
      </c>
      <c r="B8" s="41" t="s">
        <v>108</v>
      </c>
      <c r="C8" s="132" t="s">
        <v>109</v>
      </c>
      <c r="D8" s="20">
        <v>4766.59</v>
      </c>
      <c r="E8" s="20">
        <v>4766.59</v>
      </c>
      <c r="F8" s="20">
        <v>0</v>
      </c>
      <c r="G8" s="20">
        <v>0</v>
      </c>
      <c r="H8" s="20">
        <v>0</v>
      </c>
      <c r="I8" s="20">
        <v>0</v>
      </c>
      <c r="J8" s="142">
        <v>0</v>
      </c>
      <c r="K8" s="20">
        <v>0</v>
      </c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</row>
    <row r="9" ht="24.95" customHeight="1" spans="4:251">
      <c r="D9" s="133"/>
      <c r="E9" s="133"/>
      <c r="F9" s="133"/>
      <c r="G9" s="133"/>
      <c r="H9" s="133"/>
      <c r="I9" s="137"/>
      <c r="J9" s="26"/>
      <c r="K9" s="133"/>
      <c r="L9" s="2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</row>
    <row r="10" ht="17.1" customHeight="1" spans="1:251">
      <c r="A10" s="134"/>
      <c r="B10" s="134"/>
      <c r="C10" s="134"/>
      <c r="D10" s="135"/>
      <c r="E10" s="135"/>
      <c r="F10" s="135"/>
      <c r="G10" s="135"/>
      <c r="H10" s="135"/>
      <c r="I10" s="135"/>
      <c r="J10" s="135"/>
      <c r="K10" s="133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</row>
    <row r="11" ht="17.1" customHeight="1" spans="1:251">
      <c r="A11" s="136"/>
      <c r="B11" s="134"/>
      <c r="C11" s="134"/>
      <c r="D11" s="137"/>
      <c r="E11" s="135"/>
      <c r="F11" s="135"/>
      <c r="G11" s="135"/>
      <c r="H11" s="133"/>
      <c r="I11" s="133"/>
      <c r="J11" s="133"/>
      <c r="K11" s="133"/>
      <c r="N11" s="26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</row>
    <row r="12" ht="17.1" customHeight="1" spans="2:251">
      <c r="B12" s="26"/>
      <c r="C12" s="134"/>
      <c r="D12" s="135"/>
      <c r="E12" s="133"/>
      <c r="F12" s="135"/>
      <c r="G12" s="135"/>
      <c r="H12" s="133"/>
      <c r="I12" s="133"/>
      <c r="J12" s="133"/>
      <c r="K12" s="133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</row>
    <row r="13" ht="27.75" customHeight="1" spans="18:251"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</row>
    <row r="14" ht="27.75" customHeight="1" spans="18:251"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</row>
    <row r="15" ht="27.75" customHeight="1" spans="18:251"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</row>
    <row r="16" ht="27.75" customHeight="1" spans="18:251"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</row>
    <row r="17" ht="27.75" customHeight="1" spans="18:251"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</row>
    <row r="18" ht="27.75" customHeight="1" spans="18:251"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</row>
    <row r="19" ht="27.75" customHeight="1" spans="18:251"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</row>
    <row r="20" ht="27.75" customHeight="1" spans="18:251"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</row>
    <row r="21" ht="27.75" customHeight="1" spans="18:251"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</row>
    <row r="22" ht="27.75" customHeight="1" spans="18:251"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</row>
    <row r="23" ht="27.75" customHeight="1" spans="18:251"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</row>
    <row r="24" ht="27.75" customHeight="1" spans="18:251"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</row>
    <row r="25" ht="27.75" customHeight="1" spans="18:251"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</row>
    <row r="26" ht="27.75" customHeight="1" spans="18:251"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</row>
    <row r="27" ht="27.75" customHeight="1" spans="18:251"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</row>
    <row r="28" ht="27.75" customHeight="1" spans="18:251"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</row>
    <row r="29" ht="27.75" customHeight="1" spans="18:251"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</row>
    <row r="30" ht="27.75" customHeight="1" spans="18:251"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</row>
    <row r="31" ht="27.75" customHeight="1" spans="18:251"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  <c r="IN31" s="146"/>
      <c r="IO31" s="146"/>
      <c r="IP31" s="146"/>
      <c r="IQ31" s="146"/>
    </row>
    <row r="32" ht="27.75" customHeight="1" spans="18:251"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</row>
    <row r="33" ht="27.75" customHeight="1" spans="18:251"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  <c r="IP33" s="146"/>
      <c r="IQ33" s="146"/>
    </row>
    <row r="34" ht="27.75" customHeight="1" spans="18:251"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</row>
    <row r="35" ht="27.75" customHeight="1" spans="18:251"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  <c r="IP35" s="146"/>
      <c r="IQ35" s="146"/>
    </row>
    <row r="36" ht="27.75" customHeight="1" spans="18:251"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  <c r="HO36" s="146"/>
      <c r="HP36" s="146"/>
      <c r="HQ36" s="146"/>
      <c r="HR36" s="146"/>
      <c r="HS36" s="146"/>
      <c r="HT36" s="146"/>
      <c r="HU36" s="146"/>
      <c r="HV36" s="146"/>
      <c r="HW36" s="146"/>
      <c r="HX36" s="146"/>
      <c r="HY36" s="146"/>
      <c r="HZ36" s="146"/>
      <c r="IA36" s="146"/>
      <c r="IB36" s="146"/>
      <c r="IC36" s="146"/>
      <c r="ID36" s="146"/>
      <c r="IE36" s="146"/>
      <c r="IF36" s="146"/>
      <c r="IG36" s="146"/>
      <c r="IH36" s="146"/>
      <c r="II36" s="146"/>
      <c r="IJ36" s="146"/>
      <c r="IK36" s="146"/>
      <c r="IL36" s="146"/>
      <c r="IM36" s="146"/>
      <c r="IN36" s="146"/>
      <c r="IO36" s="146"/>
      <c r="IP36" s="146"/>
      <c r="IQ36" s="146"/>
    </row>
    <row r="37" ht="27.75" customHeight="1" spans="18:251"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  <c r="HO37" s="146"/>
      <c r="HP37" s="146"/>
      <c r="HQ37" s="146"/>
      <c r="HR37" s="146"/>
      <c r="HS37" s="146"/>
      <c r="HT37" s="146"/>
      <c r="HU37" s="146"/>
      <c r="HV37" s="146"/>
      <c r="HW37" s="146"/>
      <c r="HX37" s="146"/>
      <c r="HY37" s="146"/>
      <c r="HZ37" s="146"/>
      <c r="IA37" s="146"/>
      <c r="IB37" s="146"/>
      <c r="IC37" s="146"/>
      <c r="ID37" s="146"/>
      <c r="IE37" s="146"/>
      <c r="IF37" s="146"/>
      <c r="IG37" s="146"/>
      <c r="IH37" s="146"/>
      <c r="II37" s="146"/>
      <c r="IJ37" s="146"/>
      <c r="IK37" s="146"/>
      <c r="IL37" s="146"/>
      <c r="IM37" s="146"/>
      <c r="IN37" s="146"/>
      <c r="IO37" s="146"/>
      <c r="IP37" s="146"/>
      <c r="IQ37" s="146"/>
    </row>
    <row r="38" ht="27.75" customHeight="1" spans="18:251"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  <c r="EV38" s="146"/>
      <c r="EW38" s="146"/>
      <c r="EX38" s="146"/>
      <c r="EY38" s="146"/>
      <c r="EZ38" s="146"/>
      <c r="FA38" s="146"/>
      <c r="FB38" s="146"/>
      <c r="FC38" s="146"/>
      <c r="FD38" s="146"/>
      <c r="FE38" s="146"/>
      <c r="FF38" s="146"/>
      <c r="FG38" s="146"/>
      <c r="FH38" s="146"/>
      <c r="FI38" s="146"/>
      <c r="FJ38" s="146"/>
      <c r="FK38" s="146"/>
      <c r="FL38" s="146"/>
      <c r="FM38" s="146"/>
      <c r="FN38" s="146"/>
      <c r="FO38" s="146"/>
      <c r="FP38" s="146"/>
      <c r="FQ38" s="146"/>
      <c r="FR38" s="146"/>
      <c r="FS38" s="146"/>
      <c r="FT38" s="146"/>
      <c r="FU38" s="146"/>
      <c r="FV38" s="146"/>
      <c r="FW38" s="146"/>
      <c r="FX38" s="146"/>
      <c r="FY38" s="146"/>
      <c r="FZ38" s="146"/>
      <c r="GA38" s="146"/>
      <c r="GB38" s="146"/>
      <c r="GC38" s="146"/>
      <c r="GD38" s="146"/>
      <c r="GE38" s="146"/>
      <c r="GF38" s="146"/>
      <c r="GG38" s="146"/>
      <c r="GH38" s="146"/>
      <c r="GI38" s="146"/>
      <c r="GJ38" s="146"/>
      <c r="GK38" s="146"/>
      <c r="GL38" s="146"/>
      <c r="GM38" s="146"/>
      <c r="GN38" s="146"/>
      <c r="GO38" s="146"/>
      <c r="GP38" s="146"/>
      <c r="GQ38" s="146"/>
      <c r="GR38" s="146"/>
      <c r="GS38" s="146"/>
      <c r="GT38" s="146"/>
      <c r="GU38" s="146"/>
      <c r="GV38" s="146"/>
      <c r="GW38" s="146"/>
      <c r="GX38" s="146"/>
      <c r="GY38" s="146"/>
      <c r="GZ38" s="146"/>
      <c r="HA38" s="146"/>
      <c r="HB38" s="146"/>
      <c r="HC38" s="146"/>
      <c r="HD38" s="146"/>
      <c r="HE38" s="146"/>
      <c r="HF38" s="146"/>
      <c r="HG38" s="146"/>
      <c r="HH38" s="146"/>
      <c r="HI38" s="146"/>
      <c r="HJ38" s="146"/>
      <c r="HK38" s="146"/>
      <c r="HL38" s="146"/>
      <c r="HM38" s="146"/>
      <c r="HN38" s="146"/>
      <c r="HO38" s="146"/>
      <c r="HP38" s="146"/>
      <c r="HQ38" s="146"/>
      <c r="HR38" s="146"/>
      <c r="HS38" s="146"/>
      <c r="HT38" s="146"/>
      <c r="HU38" s="146"/>
      <c r="HV38" s="146"/>
      <c r="HW38" s="146"/>
      <c r="HX38" s="146"/>
      <c r="HY38" s="146"/>
      <c r="HZ38" s="146"/>
      <c r="IA38" s="146"/>
      <c r="IB38" s="146"/>
      <c r="IC38" s="146"/>
      <c r="ID38" s="146"/>
      <c r="IE38" s="146"/>
      <c r="IF38" s="146"/>
      <c r="IG38" s="146"/>
      <c r="IH38" s="146"/>
      <c r="II38" s="146"/>
      <c r="IJ38" s="146"/>
      <c r="IK38" s="146"/>
      <c r="IL38" s="146"/>
      <c r="IM38" s="146"/>
      <c r="IN38" s="146"/>
      <c r="IO38" s="146"/>
      <c r="IP38" s="146"/>
      <c r="IQ38" s="146"/>
    </row>
    <row r="39" ht="27.75" customHeight="1" spans="18:251"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  <c r="IB39" s="146"/>
      <c r="IC39" s="146"/>
      <c r="ID39" s="146"/>
      <c r="IE39" s="146"/>
      <c r="IF39" s="146"/>
      <c r="IG39" s="146"/>
      <c r="IH39" s="146"/>
      <c r="II39" s="146"/>
      <c r="IJ39" s="146"/>
      <c r="IK39" s="146"/>
      <c r="IL39" s="146"/>
      <c r="IM39" s="146"/>
      <c r="IN39" s="146"/>
      <c r="IO39" s="146"/>
      <c r="IP39" s="146"/>
      <c r="IQ39" s="146"/>
    </row>
    <row r="40" ht="27.75" customHeight="1" spans="18:251"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  <c r="EV40" s="146"/>
      <c r="EW40" s="146"/>
      <c r="EX40" s="146"/>
      <c r="EY40" s="146"/>
      <c r="EZ40" s="146"/>
      <c r="FA40" s="146"/>
      <c r="FB40" s="146"/>
      <c r="FC40" s="146"/>
      <c r="FD40" s="146"/>
      <c r="FE40" s="146"/>
      <c r="FF40" s="146"/>
      <c r="FG40" s="146"/>
      <c r="FH40" s="146"/>
      <c r="FI40" s="146"/>
      <c r="FJ40" s="146"/>
      <c r="FK40" s="146"/>
      <c r="FL40" s="146"/>
      <c r="FM40" s="146"/>
      <c r="FN40" s="146"/>
      <c r="FO40" s="146"/>
      <c r="FP40" s="146"/>
      <c r="FQ40" s="146"/>
      <c r="FR40" s="146"/>
      <c r="FS40" s="146"/>
      <c r="FT40" s="146"/>
      <c r="FU40" s="146"/>
      <c r="FV40" s="146"/>
      <c r="FW40" s="146"/>
      <c r="FX40" s="146"/>
      <c r="FY40" s="146"/>
      <c r="FZ40" s="146"/>
      <c r="GA40" s="146"/>
      <c r="GB40" s="146"/>
      <c r="GC40" s="146"/>
      <c r="GD40" s="146"/>
      <c r="GE40" s="146"/>
      <c r="GF40" s="146"/>
      <c r="GG40" s="146"/>
      <c r="GH40" s="146"/>
      <c r="GI40" s="146"/>
      <c r="GJ40" s="146"/>
      <c r="GK40" s="146"/>
      <c r="GL40" s="146"/>
      <c r="GM40" s="146"/>
      <c r="GN40" s="146"/>
      <c r="GO40" s="146"/>
      <c r="GP40" s="146"/>
      <c r="GQ40" s="146"/>
      <c r="GR40" s="146"/>
      <c r="GS40" s="146"/>
      <c r="GT40" s="146"/>
      <c r="GU40" s="146"/>
      <c r="GV40" s="146"/>
      <c r="GW40" s="146"/>
      <c r="GX40" s="146"/>
      <c r="GY40" s="146"/>
      <c r="GZ40" s="146"/>
      <c r="HA40" s="146"/>
      <c r="HB40" s="146"/>
      <c r="HC40" s="146"/>
      <c r="HD40" s="146"/>
      <c r="HE40" s="146"/>
      <c r="HF40" s="146"/>
      <c r="HG40" s="146"/>
      <c r="HH40" s="146"/>
      <c r="HI40" s="146"/>
      <c r="HJ40" s="146"/>
      <c r="HK40" s="146"/>
      <c r="HL40" s="146"/>
      <c r="HM40" s="146"/>
      <c r="HN40" s="146"/>
      <c r="HO40" s="146"/>
      <c r="HP40" s="146"/>
      <c r="HQ40" s="146"/>
      <c r="HR40" s="146"/>
      <c r="HS40" s="146"/>
      <c r="HT40" s="146"/>
      <c r="HU40" s="146"/>
      <c r="HV40" s="146"/>
      <c r="HW40" s="146"/>
      <c r="HX40" s="146"/>
      <c r="HY40" s="146"/>
      <c r="HZ40" s="146"/>
      <c r="IA40" s="146"/>
      <c r="IB40" s="146"/>
      <c r="IC40" s="146"/>
      <c r="ID40" s="146"/>
      <c r="IE40" s="146"/>
      <c r="IF40" s="146"/>
      <c r="IG40" s="146"/>
      <c r="IH40" s="146"/>
      <c r="II40" s="146"/>
      <c r="IJ40" s="146"/>
      <c r="IK40" s="146"/>
      <c r="IL40" s="146"/>
      <c r="IM40" s="146"/>
      <c r="IN40" s="146"/>
      <c r="IO40" s="146"/>
      <c r="IP40" s="146"/>
      <c r="IQ40" s="146"/>
    </row>
    <row r="41" ht="27.75" customHeight="1" spans="18:251"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O41" s="146"/>
      <c r="DP41" s="146"/>
      <c r="DQ41" s="146"/>
      <c r="DR41" s="146"/>
      <c r="DS41" s="146"/>
      <c r="DT41" s="146"/>
      <c r="DU41" s="146"/>
      <c r="DV41" s="146"/>
      <c r="DW41" s="146"/>
      <c r="DX41" s="146"/>
      <c r="DY41" s="146"/>
      <c r="DZ41" s="146"/>
      <c r="EA41" s="146"/>
      <c r="EB41" s="146"/>
      <c r="EC41" s="146"/>
      <c r="ED41" s="146"/>
      <c r="EE41" s="146"/>
      <c r="EF41" s="146"/>
      <c r="EG41" s="146"/>
      <c r="EH41" s="146"/>
      <c r="EI41" s="146"/>
      <c r="EJ41" s="146"/>
      <c r="EK41" s="146"/>
      <c r="EL41" s="146"/>
      <c r="EM41" s="146"/>
      <c r="EN41" s="146"/>
      <c r="EO41" s="146"/>
      <c r="EP41" s="146"/>
      <c r="EQ41" s="146"/>
      <c r="ER41" s="146"/>
      <c r="ES41" s="146"/>
      <c r="ET41" s="146"/>
      <c r="EU41" s="146"/>
      <c r="EV41" s="146"/>
      <c r="EW41" s="146"/>
      <c r="EX41" s="146"/>
      <c r="EY41" s="146"/>
      <c r="EZ41" s="146"/>
      <c r="FA41" s="146"/>
      <c r="FB41" s="146"/>
      <c r="FC41" s="146"/>
      <c r="FD41" s="146"/>
      <c r="FE41" s="146"/>
      <c r="FF41" s="146"/>
      <c r="FG41" s="146"/>
      <c r="FH41" s="146"/>
      <c r="FI41" s="146"/>
      <c r="FJ41" s="146"/>
      <c r="FK41" s="146"/>
      <c r="FL41" s="146"/>
      <c r="FM41" s="146"/>
      <c r="FN41" s="146"/>
      <c r="FO41" s="146"/>
      <c r="FP41" s="146"/>
      <c r="FQ41" s="146"/>
      <c r="FR41" s="146"/>
      <c r="FS41" s="146"/>
      <c r="FT41" s="146"/>
      <c r="FU41" s="146"/>
      <c r="FV41" s="146"/>
      <c r="FW41" s="146"/>
      <c r="FX41" s="146"/>
      <c r="FY41" s="146"/>
      <c r="FZ41" s="146"/>
      <c r="GA41" s="146"/>
      <c r="GB41" s="146"/>
      <c r="GC41" s="146"/>
      <c r="GD41" s="146"/>
      <c r="GE41" s="146"/>
      <c r="GF41" s="146"/>
      <c r="GG41" s="146"/>
      <c r="GH41" s="146"/>
      <c r="GI41" s="146"/>
      <c r="GJ41" s="146"/>
      <c r="GK41" s="146"/>
      <c r="GL41" s="146"/>
      <c r="GM41" s="146"/>
      <c r="GN41" s="146"/>
      <c r="GO41" s="146"/>
      <c r="GP41" s="146"/>
      <c r="GQ41" s="146"/>
      <c r="GR41" s="146"/>
      <c r="GS41" s="146"/>
      <c r="GT41" s="146"/>
      <c r="GU41" s="146"/>
      <c r="GV41" s="146"/>
      <c r="GW41" s="146"/>
      <c r="GX41" s="146"/>
      <c r="GY41" s="146"/>
      <c r="GZ41" s="146"/>
      <c r="HA41" s="146"/>
      <c r="HB41" s="146"/>
      <c r="HC41" s="146"/>
      <c r="HD41" s="146"/>
      <c r="HE41" s="146"/>
      <c r="HF41" s="146"/>
      <c r="HG41" s="146"/>
      <c r="HH41" s="146"/>
      <c r="HI41" s="146"/>
      <c r="HJ41" s="146"/>
      <c r="HK41" s="146"/>
      <c r="HL41" s="146"/>
      <c r="HM41" s="146"/>
      <c r="HN41" s="146"/>
      <c r="HO41" s="146"/>
      <c r="HP41" s="146"/>
      <c r="HQ41" s="146"/>
      <c r="HR41" s="146"/>
      <c r="HS41" s="146"/>
      <c r="HT41" s="146"/>
      <c r="HU41" s="146"/>
      <c r="HV41" s="146"/>
      <c r="HW41" s="146"/>
      <c r="HX41" s="146"/>
      <c r="HY41" s="146"/>
      <c r="HZ41" s="146"/>
      <c r="IA41" s="146"/>
      <c r="IB41" s="146"/>
      <c r="IC41" s="146"/>
      <c r="ID41" s="146"/>
      <c r="IE41" s="146"/>
      <c r="IF41" s="146"/>
      <c r="IG41" s="146"/>
      <c r="IH41" s="146"/>
      <c r="II41" s="146"/>
      <c r="IJ41" s="146"/>
      <c r="IK41" s="146"/>
      <c r="IL41" s="146"/>
      <c r="IM41" s="146"/>
      <c r="IN41" s="146"/>
      <c r="IO41" s="146"/>
      <c r="IP41" s="146"/>
      <c r="IQ41" s="146"/>
    </row>
    <row r="42" ht="27.75" customHeight="1" spans="18:251"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  <c r="DW42" s="146"/>
      <c r="DX42" s="146"/>
      <c r="DY42" s="146"/>
      <c r="DZ42" s="146"/>
      <c r="EA42" s="146"/>
      <c r="EB42" s="146"/>
      <c r="EC42" s="146"/>
      <c r="ED42" s="146"/>
      <c r="EE42" s="146"/>
      <c r="EF42" s="146"/>
      <c r="EG42" s="146"/>
      <c r="EH42" s="146"/>
      <c r="EI42" s="146"/>
      <c r="EJ42" s="146"/>
      <c r="EK42" s="146"/>
      <c r="EL42" s="146"/>
      <c r="EM42" s="146"/>
      <c r="EN42" s="146"/>
      <c r="EO42" s="146"/>
      <c r="EP42" s="146"/>
      <c r="EQ42" s="146"/>
      <c r="ER42" s="146"/>
      <c r="ES42" s="146"/>
      <c r="ET42" s="146"/>
      <c r="EU42" s="146"/>
      <c r="EV42" s="146"/>
      <c r="EW42" s="146"/>
      <c r="EX42" s="146"/>
      <c r="EY42" s="146"/>
      <c r="EZ42" s="146"/>
      <c r="FA42" s="146"/>
      <c r="FB42" s="146"/>
      <c r="FC42" s="146"/>
      <c r="FD42" s="146"/>
      <c r="FE42" s="146"/>
      <c r="FF42" s="146"/>
      <c r="FG42" s="146"/>
      <c r="FH42" s="146"/>
      <c r="FI42" s="146"/>
      <c r="FJ42" s="146"/>
      <c r="FK42" s="146"/>
      <c r="FL42" s="146"/>
      <c r="FM42" s="146"/>
      <c r="FN42" s="146"/>
      <c r="FO42" s="146"/>
      <c r="FP42" s="146"/>
      <c r="FQ42" s="146"/>
      <c r="FR42" s="146"/>
      <c r="FS42" s="146"/>
      <c r="FT42" s="146"/>
      <c r="FU42" s="146"/>
      <c r="FV42" s="146"/>
      <c r="FW42" s="146"/>
      <c r="FX42" s="146"/>
      <c r="FY42" s="146"/>
      <c r="FZ42" s="146"/>
      <c r="GA42" s="146"/>
      <c r="GB42" s="146"/>
      <c r="GC42" s="146"/>
      <c r="GD42" s="146"/>
      <c r="GE42" s="146"/>
      <c r="GF42" s="146"/>
      <c r="GG42" s="146"/>
      <c r="GH42" s="146"/>
      <c r="GI42" s="146"/>
      <c r="GJ42" s="146"/>
      <c r="GK42" s="146"/>
      <c r="GL42" s="146"/>
      <c r="GM42" s="146"/>
      <c r="GN42" s="146"/>
      <c r="GO42" s="146"/>
      <c r="GP42" s="146"/>
      <c r="GQ42" s="146"/>
      <c r="GR42" s="146"/>
      <c r="GS42" s="146"/>
      <c r="GT42" s="146"/>
      <c r="GU42" s="146"/>
      <c r="GV42" s="146"/>
      <c r="GW42" s="146"/>
      <c r="GX42" s="146"/>
      <c r="GY42" s="146"/>
      <c r="GZ42" s="146"/>
      <c r="HA42" s="146"/>
      <c r="HB42" s="146"/>
      <c r="HC42" s="146"/>
      <c r="HD42" s="146"/>
      <c r="HE42" s="146"/>
      <c r="HF42" s="146"/>
      <c r="HG42" s="146"/>
      <c r="HH42" s="146"/>
      <c r="HI42" s="146"/>
      <c r="HJ42" s="146"/>
      <c r="HK42" s="146"/>
      <c r="HL42" s="146"/>
      <c r="HM42" s="146"/>
      <c r="HN42" s="146"/>
      <c r="HO42" s="146"/>
      <c r="HP42" s="146"/>
      <c r="HQ42" s="146"/>
      <c r="HR42" s="146"/>
      <c r="HS42" s="146"/>
      <c r="HT42" s="146"/>
      <c r="HU42" s="146"/>
      <c r="HV42" s="146"/>
      <c r="HW42" s="146"/>
      <c r="HX42" s="146"/>
      <c r="HY42" s="146"/>
      <c r="HZ42" s="146"/>
      <c r="IA42" s="146"/>
      <c r="IB42" s="146"/>
      <c r="IC42" s="146"/>
      <c r="ID42" s="146"/>
      <c r="IE42" s="146"/>
      <c r="IF42" s="146"/>
      <c r="IG42" s="146"/>
      <c r="IH42" s="146"/>
      <c r="II42" s="146"/>
      <c r="IJ42" s="146"/>
      <c r="IK42" s="146"/>
      <c r="IL42" s="146"/>
      <c r="IM42" s="146"/>
      <c r="IN42" s="146"/>
      <c r="IO42" s="146"/>
      <c r="IP42" s="146"/>
      <c r="IQ42" s="146"/>
    </row>
    <row r="43" ht="27.75" customHeight="1" spans="18:251"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46"/>
      <c r="ER43" s="146"/>
      <c r="ES43" s="146"/>
      <c r="ET43" s="146"/>
      <c r="EU43" s="146"/>
      <c r="EV43" s="146"/>
      <c r="EW43" s="146"/>
      <c r="EX43" s="146"/>
      <c r="EY43" s="146"/>
      <c r="EZ43" s="146"/>
      <c r="FA43" s="146"/>
      <c r="FB43" s="146"/>
      <c r="FC43" s="146"/>
      <c r="FD43" s="146"/>
      <c r="FE43" s="146"/>
      <c r="FF43" s="146"/>
      <c r="FG43" s="146"/>
      <c r="FH43" s="146"/>
      <c r="FI43" s="146"/>
      <c r="FJ43" s="146"/>
      <c r="FK43" s="146"/>
      <c r="FL43" s="146"/>
      <c r="FM43" s="146"/>
      <c r="FN43" s="146"/>
      <c r="FO43" s="146"/>
      <c r="FP43" s="146"/>
      <c r="FQ43" s="146"/>
      <c r="FR43" s="146"/>
      <c r="FS43" s="146"/>
      <c r="FT43" s="146"/>
      <c r="FU43" s="146"/>
      <c r="FV43" s="146"/>
      <c r="FW43" s="146"/>
      <c r="FX43" s="146"/>
      <c r="FY43" s="146"/>
      <c r="FZ43" s="146"/>
      <c r="GA43" s="146"/>
      <c r="GB43" s="146"/>
      <c r="GC43" s="146"/>
      <c r="GD43" s="146"/>
      <c r="GE43" s="146"/>
      <c r="GF43" s="146"/>
      <c r="GG43" s="146"/>
      <c r="GH43" s="146"/>
      <c r="GI43" s="146"/>
      <c r="GJ43" s="146"/>
      <c r="GK43" s="146"/>
      <c r="GL43" s="146"/>
      <c r="GM43" s="146"/>
      <c r="GN43" s="146"/>
      <c r="GO43" s="146"/>
      <c r="GP43" s="146"/>
      <c r="GQ43" s="146"/>
      <c r="GR43" s="146"/>
      <c r="GS43" s="146"/>
      <c r="GT43" s="146"/>
      <c r="GU43" s="146"/>
      <c r="GV43" s="146"/>
      <c r="GW43" s="146"/>
      <c r="GX43" s="146"/>
      <c r="GY43" s="146"/>
      <c r="GZ43" s="146"/>
      <c r="HA43" s="146"/>
      <c r="HB43" s="146"/>
      <c r="HC43" s="146"/>
      <c r="HD43" s="146"/>
      <c r="HE43" s="146"/>
      <c r="HF43" s="146"/>
      <c r="HG43" s="146"/>
      <c r="HH43" s="146"/>
      <c r="HI43" s="146"/>
      <c r="HJ43" s="146"/>
      <c r="HK43" s="146"/>
      <c r="HL43" s="146"/>
      <c r="HM43" s="146"/>
      <c r="HN43" s="146"/>
      <c r="HO43" s="146"/>
      <c r="HP43" s="146"/>
      <c r="HQ43" s="146"/>
      <c r="HR43" s="146"/>
      <c r="HS43" s="146"/>
      <c r="HT43" s="146"/>
      <c r="HU43" s="146"/>
      <c r="HV43" s="146"/>
      <c r="HW43" s="146"/>
      <c r="HX43" s="146"/>
      <c r="HY43" s="146"/>
      <c r="HZ43" s="146"/>
      <c r="IA43" s="146"/>
      <c r="IB43" s="146"/>
      <c r="IC43" s="146"/>
      <c r="ID43" s="146"/>
      <c r="IE43" s="146"/>
      <c r="IF43" s="146"/>
      <c r="IG43" s="146"/>
      <c r="IH43" s="146"/>
      <c r="II43" s="146"/>
      <c r="IJ43" s="146"/>
      <c r="IK43" s="146"/>
      <c r="IL43" s="146"/>
      <c r="IM43" s="146"/>
      <c r="IN43" s="146"/>
      <c r="IO43" s="146"/>
      <c r="IP43" s="146"/>
      <c r="IQ43" s="146"/>
    </row>
    <row r="44" ht="27.75" customHeight="1" spans="18:251"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  <c r="BV44" s="146"/>
      <c r="BW44" s="146"/>
      <c r="BX44" s="146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DO44" s="146"/>
      <c r="DP44" s="146"/>
      <c r="DQ44" s="146"/>
      <c r="DR44" s="146"/>
      <c r="DS44" s="146"/>
      <c r="DT44" s="146"/>
      <c r="DU44" s="146"/>
      <c r="DV44" s="146"/>
      <c r="DW44" s="146"/>
      <c r="DX44" s="146"/>
      <c r="DY44" s="146"/>
      <c r="DZ44" s="146"/>
      <c r="EA44" s="146"/>
      <c r="EB44" s="146"/>
      <c r="EC44" s="146"/>
      <c r="ED44" s="146"/>
      <c r="EE44" s="146"/>
      <c r="EF44" s="146"/>
      <c r="EG44" s="146"/>
      <c r="EH44" s="146"/>
      <c r="EI44" s="146"/>
      <c r="EJ44" s="146"/>
      <c r="EK44" s="146"/>
      <c r="EL44" s="146"/>
      <c r="EM44" s="146"/>
      <c r="EN44" s="146"/>
      <c r="EO44" s="146"/>
      <c r="EP44" s="146"/>
      <c r="EQ44" s="146"/>
      <c r="ER44" s="146"/>
      <c r="ES44" s="146"/>
      <c r="ET44" s="146"/>
      <c r="EU44" s="146"/>
      <c r="EV44" s="146"/>
      <c r="EW44" s="146"/>
      <c r="EX44" s="146"/>
      <c r="EY44" s="146"/>
      <c r="EZ44" s="146"/>
      <c r="FA44" s="146"/>
      <c r="FB44" s="146"/>
      <c r="FC44" s="146"/>
      <c r="FD44" s="146"/>
      <c r="FE44" s="146"/>
      <c r="FF44" s="146"/>
      <c r="FG44" s="146"/>
      <c r="FH44" s="146"/>
      <c r="FI44" s="146"/>
      <c r="FJ44" s="146"/>
      <c r="FK44" s="146"/>
      <c r="FL44" s="146"/>
      <c r="FM44" s="146"/>
      <c r="FN44" s="146"/>
      <c r="FO44" s="146"/>
      <c r="FP44" s="146"/>
      <c r="FQ44" s="146"/>
      <c r="FR44" s="146"/>
      <c r="FS44" s="146"/>
      <c r="FT44" s="146"/>
      <c r="FU44" s="146"/>
      <c r="FV44" s="146"/>
      <c r="FW44" s="146"/>
      <c r="FX44" s="146"/>
      <c r="FY44" s="146"/>
      <c r="FZ44" s="146"/>
      <c r="GA44" s="146"/>
      <c r="GB44" s="146"/>
      <c r="GC44" s="146"/>
      <c r="GD44" s="146"/>
      <c r="GE44" s="146"/>
      <c r="GF44" s="146"/>
      <c r="GG44" s="146"/>
      <c r="GH44" s="146"/>
      <c r="GI44" s="146"/>
      <c r="GJ44" s="146"/>
      <c r="GK44" s="146"/>
      <c r="GL44" s="146"/>
      <c r="GM44" s="146"/>
      <c r="GN44" s="146"/>
      <c r="GO44" s="146"/>
      <c r="GP44" s="146"/>
      <c r="GQ44" s="146"/>
      <c r="GR44" s="146"/>
      <c r="GS44" s="146"/>
      <c r="GT44" s="146"/>
      <c r="GU44" s="146"/>
      <c r="GV44" s="146"/>
      <c r="GW44" s="146"/>
      <c r="GX44" s="146"/>
      <c r="GY44" s="146"/>
      <c r="GZ44" s="146"/>
      <c r="HA44" s="146"/>
      <c r="HB44" s="146"/>
      <c r="HC44" s="146"/>
      <c r="HD44" s="146"/>
      <c r="HE44" s="146"/>
      <c r="HF44" s="146"/>
      <c r="HG44" s="146"/>
      <c r="HH44" s="146"/>
      <c r="HI44" s="146"/>
      <c r="HJ44" s="146"/>
      <c r="HK44" s="146"/>
      <c r="HL44" s="146"/>
      <c r="HM44" s="146"/>
      <c r="HN44" s="146"/>
      <c r="HO44" s="146"/>
      <c r="HP44" s="146"/>
      <c r="HQ44" s="146"/>
      <c r="HR44" s="146"/>
      <c r="HS44" s="146"/>
      <c r="HT44" s="146"/>
      <c r="HU44" s="146"/>
      <c r="HV44" s="146"/>
      <c r="HW44" s="146"/>
      <c r="HX44" s="146"/>
      <c r="HY44" s="146"/>
      <c r="HZ44" s="146"/>
      <c r="IA44" s="146"/>
      <c r="IB44" s="146"/>
      <c r="IC44" s="146"/>
      <c r="ID44" s="146"/>
      <c r="IE44" s="146"/>
      <c r="IF44" s="146"/>
      <c r="IG44" s="146"/>
      <c r="IH44" s="146"/>
      <c r="II44" s="146"/>
      <c r="IJ44" s="146"/>
      <c r="IK44" s="146"/>
      <c r="IL44" s="146"/>
      <c r="IM44" s="146"/>
      <c r="IN44" s="146"/>
      <c r="IO44" s="146"/>
      <c r="IP44" s="146"/>
      <c r="IQ44" s="146"/>
    </row>
    <row r="45" ht="27.75" customHeight="1" spans="18:251"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146"/>
      <c r="DW45" s="146"/>
      <c r="DX45" s="146"/>
      <c r="DY45" s="146"/>
      <c r="DZ45" s="146"/>
      <c r="EA45" s="146"/>
      <c r="EB45" s="146"/>
      <c r="EC45" s="146"/>
      <c r="ED45" s="146"/>
      <c r="EE45" s="146"/>
      <c r="EF45" s="146"/>
      <c r="EG45" s="146"/>
      <c r="EH45" s="146"/>
      <c r="EI45" s="146"/>
      <c r="EJ45" s="146"/>
      <c r="EK45" s="146"/>
      <c r="EL45" s="146"/>
      <c r="EM45" s="146"/>
      <c r="EN45" s="146"/>
      <c r="EO45" s="146"/>
      <c r="EP45" s="146"/>
      <c r="EQ45" s="146"/>
      <c r="ER45" s="146"/>
      <c r="ES45" s="146"/>
      <c r="ET45" s="146"/>
      <c r="EU45" s="146"/>
      <c r="EV45" s="146"/>
      <c r="EW45" s="146"/>
      <c r="EX45" s="146"/>
      <c r="EY45" s="146"/>
      <c r="EZ45" s="146"/>
      <c r="FA45" s="146"/>
      <c r="FB45" s="146"/>
      <c r="FC45" s="146"/>
      <c r="FD45" s="146"/>
      <c r="FE45" s="146"/>
      <c r="FF45" s="146"/>
      <c r="FG45" s="146"/>
      <c r="FH45" s="146"/>
      <c r="FI45" s="146"/>
      <c r="FJ45" s="146"/>
      <c r="FK45" s="146"/>
      <c r="FL45" s="146"/>
      <c r="FM45" s="146"/>
      <c r="FN45" s="146"/>
      <c r="FO45" s="146"/>
      <c r="FP45" s="146"/>
      <c r="FQ45" s="146"/>
      <c r="FR45" s="146"/>
      <c r="FS45" s="146"/>
      <c r="FT45" s="146"/>
      <c r="FU45" s="146"/>
      <c r="FV45" s="146"/>
      <c r="FW45" s="146"/>
      <c r="FX45" s="146"/>
      <c r="FY45" s="146"/>
      <c r="FZ45" s="146"/>
      <c r="GA45" s="146"/>
      <c r="GB45" s="146"/>
      <c r="GC45" s="146"/>
      <c r="GD45" s="146"/>
      <c r="GE45" s="146"/>
      <c r="GF45" s="146"/>
      <c r="GG45" s="146"/>
      <c r="GH45" s="146"/>
      <c r="GI45" s="146"/>
      <c r="GJ45" s="146"/>
      <c r="GK45" s="146"/>
      <c r="GL45" s="146"/>
      <c r="GM45" s="146"/>
      <c r="GN45" s="146"/>
      <c r="GO45" s="146"/>
      <c r="GP45" s="146"/>
      <c r="GQ45" s="146"/>
      <c r="GR45" s="146"/>
      <c r="GS45" s="146"/>
      <c r="GT45" s="146"/>
      <c r="GU45" s="146"/>
      <c r="GV45" s="146"/>
      <c r="GW45" s="146"/>
      <c r="GX45" s="146"/>
      <c r="GY45" s="146"/>
      <c r="GZ45" s="146"/>
      <c r="HA45" s="146"/>
      <c r="HB45" s="146"/>
      <c r="HC45" s="146"/>
      <c r="HD45" s="146"/>
      <c r="HE45" s="146"/>
      <c r="HF45" s="146"/>
      <c r="HG45" s="146"/>
      <c r="HH45" s="146"/>
      <c r="HI45" s="146"/>
      <c r="HJ45" s="146"/>
      <c r="HK45" s="146"/>
      <c r="HL45" s="146"/>
      <c r="HM45" s="146"/>
      <c r="HN45" s="146"/>
      <c r="HO45" s="146"/>
      <c r="HP45" s="146"/>
      <c r="HQ45" s="146"/>
      <c r="HR45" s="146"/>
      <c r="HS45" s="146"/>
      <c r="HT45" s="146"/>
      <c r="HU45" s="146"/>
      <c r="HV45" s="146"/>
      <c r="HW45" s="146"/>
      <c r="HX45" s="146"/>
      <c r="HY45" s="146"/>
      <c r="HZ45" s="146"/>
      <c r="IA45" s="146"/>
      <c r="IB45" s="146"/>
      <c r="IC45" s="146"/>
      <c r="ID45" s="146"/>
      <c r="IE45" s="146"/>
      <c r="IF45" s="146"/>
      <c r="IG45" s="146"/>
      <c r="IH45" s="146"/>
      <c r="II45" s="146"/>
      <c r="IJ45" s="146"/>
      <c r="IK45" s="146"/>
      <c r="IL45" s="146"/>
      <c r="IM45" s="146"/>
      <c r="IN45" s="146"/>
      <c r="IO45" s="146"/>
      <c r="IP45" s="146"/>
      <c r="IQ45" s="146"/>
    </row>
    <row r="46" ht="27.75" customHeight="1" spans="18:251"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  <c r="BV46" s="146"/>
      <c r="BW46" s="146"/>
      <c r="BX46" s="146"/>
      <c r="BY46" s="146"/>
      <c r="BZ46" s="146"/>
      <c r="CA46" s="146"/>
      <c r="CB46" s="146"/>
      <c r="CC46" s="146"/>
      <c r="CD46" s="146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6"/>
      <c r="CQ46" s="146"/>
      <c r="CR46" s="146"/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146"/>
      <c r="DF46" s="146"/>
      <c r="DG46" s="146"/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46"/>
      <c r="EG46" s="146"/>
      <c r="EH46" s="146"/>
      <c r="EI46" s="146"/>
      <c r="EJ46" s="146"/>
      <c r="EK46" s="146"/>
      <c r="EL46" s="146"/>
      <c r="EM46" s="146"/>
      <c r="EN46" s="146"/>
      <c r="EO46" s="146"/>
      <c r="EP46" s="146"/>
      <c r="EQ46" s="146"/>
      <c r="ER46" s="146"/>
      <c r="ES46" s="146"/>
      <c r="ET46" s="146"/>
      <c r="EU46" s="146"/>
      <c r="EV46" s="146"/>
      <c r="EW46" s="146"/>
      <c r="EX46" s="146"/>
      <c r="EY46" s="146"/>
      <c r="EZ46" s="146"/>
      <c r="FA46" s="146"/>
      <c r="FB46" s="146"/>
      <c r="FC46" s="146"/>
      <c r="FD46" s="146"/>
      <c r="FE46" s="146"/>
      <c r="FF46" s="146"/>
      <c r="FG46" s="146"/>
      <c r="FH46" s="146"/>
      <c r="FI46" s="146"/>
      <c r="FJ46" s="146"/>
      <c r="FK46" s="146"/>
      <c r="FL46" s="146"/>
      <c r="FM46" s="146"/>
      <c r="FN46" s="146"/>
      <c r="FO46" s="146"/>
      <c r="FP46" s="146"/>
      <c r="FQ46" s="146"/>
      <c r="FR46" s="146"/>
      <c r="FS46" s="146"/>
      <c r="FT46" s="146"/>
      <c r="FU46" s="146"/>
      <c r="FV46" s="146"/>
      <c r="FW46" s="146"/>
      <c r="FX46" s="146"/>
      <c r="FY46" s="146"/>
      <c r="FZ46" s="146"/>
      <c r="GA46" s="146"/>
      <c r="GB46" s="146"/>
      <c r="GC46" s="146"/>
      <c r="GD46" s="146"/>
      <c r="GE46" s="146"/>
      <c r="GF46" s="146"/>
      <c r="GG46" s="146"/>
      <c r="GH46" s="146"/>
      <c r="GI46" s="146"/>
      <c r="GJ46" s="146"/>
      <c r="GK46" s="146"/>
      <c r="GL46" s="146"/>
      <c r="GM46" s="146"/>
      <c r="GN46" s="146"/>
      <c r="GO46" s="146"/>
      <c r="GP46" s="146"/>
      <c r="GQ46" s="146"/>
      <c r="GR46" s="146"/>
      <c r="GS46" s="146"/>
      <c r="GT46" s="146"/>
      <c r="GU46" s="146"/>
      <c r="GV46" s="146"/>
      <c r="GW46" s="146"/>
      <c r="GX46" s="146"/>
      <c r="GY46" s="146"/>
      <c r="GZ46" s="146"/>
      <c r="HA46" s="146"/>
      <c r="HB46" s="146"/>
      <c r="HC46" s="146"/>
      <c r="HD46" s="146"/>
      <c r="HE46" s="146"/>
      <c r="HF46" s="146"/>
      <c r="HG46" s="146"/>
      <c r="HH46" s="146"/>
      <c r="HI46" s="146"/>
      <c r="HJ46" s="146"/>
      <c r="HK46" s="146"/>
      <c r="HL46" s="146"/>
      <c r="HM46" s="146"/>
      <c r="HN46" s="146"/>
      <c r="HO46" s="146"/>
      <c r="HP46" s="146"/>
      <c r="HQ46" s="146"/>
      <c r="HR46" s="146"/>
      <c r="HS46" s="146"/>
      <c r="HT46" s="146"/>
      <c r="HU46" s="146"/>
      <c r="HV46" s="146"/>
      <c r="HW46" s="146"/>
      <c r="HX46" s="146"/>
      <c r="HY46" s="146"/>
      <c r="HZ46" s="146"/>
      <c r="IA46" s="146"/>
      <c r="IB46" s="146"/>
      <c r="IC46" s="146"/>
      <c r="ID46" s="146"/>
      <c r="IE46" s="146"/>
      <c r="IF46" s="146"/>
      <c r="IG46" s="146"/>
      <c r="IH46" s="146"/>
      <c r="II46" s="146"/>
      <c r="IJ46" s="146"/>
      <c r="IK46" s="146"/>
      <c r="IL46" s="146"/>
      <c r="IM46" s="146"/>
      <c r="IN46" s="146"/>
      <c r="IO46" s="146"/>
      <c r="IP46" s="146"/>
      <c r="IQ46" s="146"/>
    </row>
    <row r="47" ht="27.75" customHeight="1" spans="18:251"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  <c r="ES47" s="146"/>
      <c r="ET47" s="146"/>
      <c r="EU47" s="146"/>
      <c r="EV47" s="146"/>
      <c r="EW47" s="146"/>
      <c r="EX47" s="146"/>
      <c r="EY47" s="146"/>
      <c r="EZ47" s="146"/>
      <c r="FA47" s="146"/>
      <c r="FB47" s="146"/>
      <c r="FC47" s="146"/>
      <c r="FD47" s="146"/>
      <c r="FE47" s="146"/>
      <c r="FF47" s="146"/>
      <c r="FG47" s="146"/>
      <c r="FH47" s="146"/>
      <c r="FI47" s="146"/>
      <c r="FJ47" s="146"/>
      <c r="FK47" s="146"/>
      <c r="FL47" s="146"/>
      <c r="FM47" s="146"/>
      <c r="FN47" s="146"/>
      <c r="FO47" s="146"/>
      <c r="FP47" s="146"/>
      <c r="FQ47" s="146"/>
      <c r="FR47" s="146"/>
      <c r="FS47" s="146"/>
      <c r="FT47" s="146"/>
      <c r="FU47" s="146"/>
      <c r="FV47" s="146"/>
      <c r="FW47" s="146"/>
      <c r="FX47" s="146"/>
      <c r="FY47" s="146"/>
      <c r="FZ47" s="146"/>
      <c r="GA47" s="146"/>
      <c r="GB47" s="146"/>
      <c r="GC47" s="146"/>
      <c r="GD47" s="146"/>
      <c r="GE47" s="146"/>
      <c r="GF47" s="146"/>
      <c r="GG47" s="146"/>
      <c r="GH47" s="146"/>
      <c r="GI47" s="146"/>
      <c r="GJ47" s="146"/>
      <c r="GK47" s="146"/>
      <c r="GL47" s="146"/>
      <c r="GM47" s="146"/>
      <c r="GN47" s="146"/>
      <c r="GO47" s="146"/>
      <c r="GP47" s="146"/>
      <c r="GQ47" s="146"/>
      <c r="GR47" s="146"/>
      <c r="GS47" s="146"/>
      <c r="GT47" s="146"/>
      <c r="GU47" s="146"/>
      <c r="GV47" s="146"/>
      <c r="GW47" s="146"/>
      <c r="GX47" s="146"/>
      <c r="GY47" s="146"/>
      <c r="GZ47" s="146"/>
      <c r="HA47" s="146"/>
      <c r="HB47" s="146"/>
      <c r="HC47" s="146"/>
      <c r="HD47" s="146"/>
      <c r="HE47" s="146"/>
      <c r="HF47" s="146"/>
      <c r="HG47" s="146"/>
      <c r="HH47" s="146"/>
      <c r="HI47" s="146"/>
      <c r="HJ47" s="146"/>
      <c r="HK47" s="146"/>
      <c r="HL47" s="146"/>
      <c r="HM47" s="146"/>
      <c r="HN47" s="146"/>
      <c r="HO47" s="146"/>
      <c r="HP47" s="146"/>
      <c r="HQ47" s="146"/>
      <c r="HR47" s="146"/>
      <c r="HS47" s="146"/>
      <c r="HT47" s="146"/>
      <c r="HU47" s="146"/>
      <c r="HV47" s="146"/>
      <c r="HW47" s="146"/>
      <c r="HX47" s="146"/>
      <c r="HY47" s="146"/>
      <c r="HZ47" s="146"/>
      <c r="IA47" s="146"/>
      <c r="IB47" s="146"/>
      <c r="IC47" s="146"/>
      <c r="ID47" s="146"/>
      <c r="IE47" s="146"/>
      <c r="IF47" s="146"/>
      <c r="IG47" s="146"/>
      <c r="IH47" s="146"/>
      <c r="II47" s="146"/>
      <c r="IJ47" s="146"/>
      <c r="IK47" s="146"/>
      <c r="IL47" s="146"/>
      <c r="IM47" s="146"/>
      <c r="IN47" s="146"/>
      <c r="IO47" s="146"/>
      <c r="IP47" s="146"/>
      <c r="IQ47" s="146"/>
    </row>
    <row r="48" ht="27.75" customHeight="1" spans="18:251"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  <c r="EV48" s="146"/>
      <c r="EW48" s="146"/>
      <c r="EX48" s="146"/>
      <c r="EY48" s="146"/>
      <c r="EZ48" s="146"/>
      <c r="FA48" s="146"/>
      <c r="FB48" s="146"/>
      <c r="FC48" s="146"/>
      <c r="FD48" s="146"/>
      <c r="FE48" s="146"/>
      <c r="FF48" s="146"/>
      <c r="FG48" s="146"/>
      <c r="FH48" s="146"/>
      <c r="FI48" s="146"/>
      <c r="FJ48" s="146"/>
      <c r="FK48" s="146"/>
      <c r="FL48" s="146"/>
      <c r="FM48" s="146"/>
      <c r="FN48" s="146"/>
      <c r="FO48" s="146"/>
      <c r="FP48" s="146"/>
      <c r="FQ48" s="146"/>
      <c r="FR48" s="146"/>
      <c r="FS48" s="146"/>
      <c r="FT48" s="146"/>
      <c r="FU48" s="146"/>
      <c r="FV48" s="146"/>
      <c r="FW48" s="146"/>
      <c r="FX48" s="146"/>
      <c r="FY48" s="146"/>
      <c r="FZ48" s="146"/>
      <c r="GA48" s="146"/>
      <c r="GB48" s="146"/>
      <c r="GC48" s="146"/>
      <c r="GD48" s="146"/>
      <c r="GE48" s="146"/>
      <c r="GF48" s="146"/>
      <c r="GG48" s="146"/>
      <c r="GH48" s="146"/>
      <c r="GI48" s="146"/>
      <c r="GJ48" s="146"/>
      <c r="GK48" s="146"/>
      <c r="GL48" s="146"/>
      <c r="GM48" s="146"/>
      <c r="GN48" s="146"/>
      <c r="GO48" s="146"/>
      <c r="GP48" s="146"/>
      <c r="GQ48" s="146"/>
      <c r="GR48" s="146"/>
      <c r="GS48" s="146"/>
      <c r="GT48" s="146"/>
      <c r="GU48" s="146"/>
      <c r="GV48" s="146"/>
      <c r="GW48" s="146"/>
      <c r="GX48" s="146"/>
      <c r="GY48" s="146"/>
      <c r="GZ48" s="146"/>
      <c r="HA48" s="146"/>
      <c r="HB48" s="146"/>
      <c r="HC48" s="146"/>
      <c r="HD48" s="146"/>
      <c r="HE48" s="146"/>
      <c r="HF48" s="146"/>
      <c r="HG48" s="146"/>
      <c r="HH48" s="146"/>
      <c r="HI48" s="146"/>
      <c r="HJ48" s="146"/>
      <c r="HK48" s="146"/>
      <c r="HL48" s="146"/>
      <c r="HM48" s="146"/>
      <c r="HN48" s="146"/>
      <c r="HO48" s="146"/>
      <c r="HP48" s="146"/>
      <c r="HQ48" s="146"/>
      <c r="HR48" s="146"/>
      <c r="HS48" s="146"/>
      <c r="HT48" s="146"/>
      <c r="HU48" s="146"/>
      <c r="HV48" s="146"/>
      <c r="HW48" s="146"/>
      <c r="HX48" s="146"/>
      <c r="HY48" s="146"/>
      <c r="HZ48" s="146"/>
      <c r="IA48" s="146"/>
      <c r="IB48" s="146"/>
      <c r="IC48" s="146"/>
      <c r="ID48" s="146"/>
      <c r="IE48" s="146"/>
      <c r="IF48" s="146"/>
      <c r="IG48" s="146"/>
      <c r="IH48" s="146"/>
      <c r="II48" s="146"/>
      <c r="IJ48" s="146"/>
      <c r="IK48" s="146"/>
      <c r="IL48" s="146"/>
      <c r="IM48" s="146"/>
      <c r="IN48" s="146"/>
      <c r="IO48" s="146"/>
      <c r="IP48" s="146"/>
      <c r="IQ48" s="146"/>
    </row>
  </sheetData>
  <printOptions horizontalCentered="1"/>
  <pageMargins left="0.393700787401575" right="0.393700787401575" top="0.393700787401575" bottom="0.590551181102362" header="0.393700787401575" footer="0.393700787401575"/>
  <pageSetup paperSize="9" scale="80" fitToHeight="10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1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29" customWidth="1"/>
    <col min="2" max="2" width="21.1666666666667" customWidth="1"/>
    <col min="3" max="3" width="34.8333333333333" customWidth="1"/>
    <col min="4" max="4" width="24.6666666666667" customWidth="1"/>
    <col min="5" max="5" width="28.1666666666667" customWidth="1"/>
    <col min="6" max="6" width="25.3333333333333" customWidth="1"/>
    <col min="7" max="159" width="6.66666666666667" customWidth="1"/>
    <col min="160" max="253" width="6.83333333333333" customWidth="1"/>
    <col min="254" max="16384" width="9.16666666666667" customWidth="1"/>
  </cols>
  <sheetData>
    <row r="1" ht="9.75" customHeight="1" spans="1:253">
      <c r="A1" s="9"/>
      <c r="B1" s="30"/>
      <c r="C1" s="30"/>
      <c r="D1" s="30"/>
      <c r="E1" s="30"/>
      <c r="F1" s="102" t="s">
        <v>110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</row>
    <row r="2" ht="18.75" customHeight="1" spans="1:253">
      <c r="A2" s="32" t="s">
        <v>111</v>
      </c>
      <c r="B2" s="32"/>
      <c r="C2" s="32"/>
      <c r="D2" s="32"/>
      <c r="E2" s="32"/>
      <c r="F2" s="32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ht="15" customHeight="1" spans="1:253">
      <c r="A3" s="103" t="s">
        <v>2</v>
      </c>
      <c r="B3" s="103"/>
      <c r="C3" s="104"/>
      <c r="D3" s="105"/>
      <c r="E3" s="101"/>
      <c r="F3" s="44" t="s">
        <v>3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</row>
    <row r="4" ht="14.45" customHeight="1" spans="1:252">
      <c r="A4" s="50" t="s">
        <v>112</v>
      </c>
      <c r="B4" s="50"/>
      <c r="C4" s="50" t="s">
        <v>113</v>
      </c>
      <c r="D4" s="50"/>
      <c r="E4" s="50"/>
      <c r="F4" s="50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</row>
    <row r="5" ht="14.45" customHeight="1" spans="1:252">
      <c r="A5" s="50" t="s">
        <v>6</v>
      </c>
      <c r="B5" s="50" t="s">
        <v>114</v>
      </c>
      <c r="C5" s="107" t="s">
        <v>8</v>
      </c>
      <c r="D5" s="50" t="s">
        <v>114</v>
      </c>
      <c r="E5" s="107" t="s">
        <v>9</v>
      </c>
      <c r="F5" s="50" t="s">
        <v>114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</row>
    <row r="6" ht="14.45" customHeight="1" spans="1:252">
      <c r="A6" s="108" t="s">
        <v>115</v>
      </c>
      <c r="B6" s="21">
        <v>4766.59</v>
      </c>
      <c r="C6" s="109" t="s">
        <v>11</v>
      </c>
      <c r="D6" s="61"/>
      <c r="E6" s="109" t="s">
        <v>12</v>
      </c>
      <c r="F6" s="20">
        <v>4766.59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</row>
    <row r="7" ht="14.45" customHeight="1" spans="1:252">
      <c r="A7" s="108" t="s">
        <v>116</v>
      </c>
      <c r="B7" s="61">
        <v>0</v>
      </c>
      <c r="C7" s="109" t="s">
        <v>14</v>
      </c>
      <c r="D7" s="61">
        <v>0</v>
      </c>
      <c r="E7" s="109" t="s">
        <v>15</v>
      </c>
      <c r="F7" s="20">
        <v>3973.28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</row>
    <row r="8" ht="14.45" customHeight="1" spans="1:252">
      <c r="A8" s="109" t="s">
        <v>117</v>
      </c>
      <c r="B8" s="61">
        <v>0</v>
      </c>
      <c r="C8" s="109" t="s">
        <v>17</v>
      </c>
      <c r="D8" s="61">
        <v>0</v>
      </c>
      <c r="E8" s="109" t="s">
        <v>18</v>
      </c>
      <c r="F8" s="20">
        <v>793.31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</row>
    <row r="9" ht="14.45" customHeight="1" spans="1:252">
      <c r="A9" s="110"/>
      <c r="B9" s="61"/>
      <c r="C9" s="109" t="s">
        <v>20</v>
      </c>
      <c r="D9" s="21">
        <v>4766.59</v>
      </c>
      <c r="E9" s="109" t="s">
        <v>21</v>
      </c>
      <c r="F9" s="61">
        <v>0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</row>
    <row r="10" ht="14.45" customHeight="1" spans="1:252">
      <c r="A10" s="110"/>
      <c r="B10" s="61"/>
      <c r="C10" s="109" t="s">
        <v>23</v>
      </c>
      <c r="D10" s="61">
        <v>0</v>
      </c>
      <c r="E10" s="109" t="s">
        <v>24</v>
      </c>
      <c r="F10" s="61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</row>
    <row r="11" ht="14.45" customHeight="1" spans="1:252">
      <c r="A11" s="110"/>
      <c r="B11" s="61"/>
      <c r="C11" s="109" t="s">
        <v>26</v>
      </c>
      <c r="D11" s="61">
        <v>0</v>
      </c>
      <c r="E11" s="109" t="s">
        <v>27</v>
      </c>
      <c r="F11" s="61">
        <v>0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</row>
    <row r="12" ht="14.45" customHeight="1" spans="1:252">
      <c r="A12" s="110"/>
      <c r="B12" s="111"/>
      <c r="C12" s="109" t="s">
        <v>29</v>
      </c>
      <c r="D12" s="61"/>
      <c r="E12" s="109" t="s">
        <v>30</v>
      </c>
      <c r="F12" s="61">
        <v>0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</row>
    <row r="13" ht="14.45" customHeight="1" spans="1:252">
      <c r="A13" s="110"/>
      <c r="B13" s="61"/>
      <c r="C13" s="109" t="s">
        <v>32</v>
      </c>
      <c r="D13" s="61"/>
      <c r="E13" s="109" t="s">
        <v>33</v>
      </c>
      <c r="F13" s="61">
        <v>0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</row>
    <row r="14" ht="14.45" customHeight="1" spans="1:252">
      <c r="A14" s="109"/>
      <c r="B14" s="61"/>
      <c r="C14" s="109" t="s">
        <v>35</v>
      </c>
      <c r="D14" s="61">
        <v>0</v>
      </c>
      <c r="E14" s="109" t="s">
        <v>36</v>
      </c>
      <c r="F14" s="61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</row>
    <row r="15" ht="14.45" customHeight="1" spans="1:252">
      <c r="A15" s="109"/>
      <c r="B15" s="61"/>
      <c r="C15" s="109" t="s">
        <v>38</v>
      </c>
      <c r="D15" s="61"/>
      <c r="E15" s="109" t="s">
        <v>39</v>
      </c>
      <c r="F15" s="61">
        <v>0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</row>
    <row r="16" ht="14.45" customHeight="1" spans="1:252">
      <c r="A16" s="109"/>
      <c r="B16" s="61"/>
      <c r="C16" s="109" t="s">
        <v>41</v>
      </c>
      <c r="D16" s="61">
        <v>0</v>
      </c>
      <c r="E16" s="109"/>
      <c r="F16" s="61"/>
      <c r="G16" s="11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</row>
    <row r="17" ht="14.45" customHeight="1" spans="1:252">
      <c r="A17" s="109"/>
      <c r="B17" s="61"/>
      <c r="C17" s="109" t="s">
        <v>43</v>
      </c>
      <c r="D17" s="61">
        <v>0</v>
      </c>
      <c r="E17" s="109"/>
      <c r="F17" s="61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</row>
    <row r="18" ht="14.45" customHeight="1" spans="1:252">
      <c r="A18" s="109"/>
      <c r="B18" s="111"/>
      <c r="C18" s="109" t="s">
        <v>45</v>
      </c>
      <c r="D18" s="61">
        <v>0</v>
      </c>
      <c r="E18" s="113"/>
      <c r="F18" s="111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</row>
    <row r="19" ht="14.45" customHeight="1" spans="1:252">
      <c r="A19" s="110"/>
      <c r="B19" s="111"/>
      <c r="C19" s="109" t="s">
        <v>46</v>
      </c>
      <c r="D19" s="61">
        <v>0</v>
      </c>
      <c r="E19" s="113"/>
      <c r="F19" s="111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</row>
    <row r="20" ht="14.45" customHeight="1" spans="1:252">
      <c r="A20" s="110"/>
      <c r="B20" s="114"/>
      <c r="C20" s="109" t="s">
        <v>47</v>
      </c>
      <c r="D20" s="61">
        <v>0</v>
      </c>
      <c r="E20" s="113"/>
      <c r="F20" s="111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</row>
    <row r="21" ht="14.45" customHeight="1" spans="1:252">
      <c r="A21" s="110"/>
      <c r="B21" s="114"/>
      <c r="C21" s="109" t="s">
        <v>48</v>
      </c>
      <c r="D21" s="61">
        <v>0</v>
      </c>
      <c r="E21" s="113"/>
      <c r="F21" s="111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</row>
    <row r="22" ht="14.45" customHeight="1" spans="1:252">
      <c r="A22" s="110"/>
      <c r="B22" s="114"/>
      <c r="C22" s="109" t="s">
        <v>49</v>
      </c>
      <c r="D22" s="61">
        <v>0</v>
      </c>
      <c r="E22" s="113"/>
      <c r="F22" s="114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</row>
    <row r="23" ht="14.45" customHeight="1" spans="1:252">
      <c r="A23" s="110"/>
      <c r="B23" s="111"/>
      <c r="C23" s="109" t="s">
        <v>50</v>
      </c>
      <c r="D23" s="61">
        <v>0</v>
      </c>
      <c r="E23" s="113"/>
      <c r="F23" s="114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</row>
    <row r="24" ht="14.45" customHeight="1" spans="1:252">
      <c r="A24" s="110"/>
      <c r="B24" s="114"/>
      <c r="C24" s="109" t="s">
        <v>51</v>
      </c>
      <c r="D24" s="61">
        <v>0</v>
      </c>
      <c r="E24" s="113"/>
      <c r="F24" s="114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</row>
    <row r="25" ht="14.45" customHeight="1" spans="1:252">
      <c r="A25" s="110"/>
      <c r="B25" s="114"/>
      <c r="C25" s="109" t="s">
        <v>52</v>
      </c>
      <c r="D25" s="115">
        <v>0</v>
      </c>
      <c r="E25" s="113"/>
      <c r="F25" s="114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</row>
    <row r="26" ht="14.45" customHeight="1" spans="1:252">
      <c r="A26" s="110"/>
      <c r="B26" s="111"/>
      <c r="C26" s="109" t="s">
        <v>53</v>
      </c>
      <c r="D26" s="115">
        <v>0</v>
      </c>
      <c r="E26" s="113"/>
      <c r="F26" s="111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</row>
    <row r="27" ht="14.45" customHeight="1" spans="1:252">
      <c r="A27" s="110"/>
      <c r="B27" s="111"/>
      <c r="C27" s="109" t="s">
        <v>54</v>
      </c>
      <c r="D27" s="115">
        <v>0</v>
      </c>
      <c r="E27" s="113"/>
      <c r="F27" s="111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</row>
    <row r="28" ht="14.45" customHeight="1" spans="1:252">
      <c r="A28" s="110"/>
      <c r="B28" s="111"/>
      <c r="C28" s="109" t="s">
        <v>55</v>
      </c>
      <c r="D28" s="115">
        <v>0</v>
      </c>
      <c r="E28" s="113"/>
      <c r="F28" s="111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</row>
    <row r="29" ht="14.45" customHeight="1" spans="1:252">
      <c r="A29" s="110"/>
      <c r="B29" s="111"/>
      <c r="C29" s="109" t="s">
        <v>56</v>
      </c>
      <c r="D29" s="116">
        <v>0</v>
      </c>
      <c r="E29" s="113"/>
      <c r="F29" s="111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</row>
    <row r="30" ht="14.45" customHeight="1" spans="1:252">
      <c r="A30" s="110"/>
      <c r="B30" s="111"/>
      <c r="C30" s="109" t="s">
        <v>57</v>
      </c>
      <c r="D30" s="116">
        <v>0</v>
      </c>
      <c r="E30" s="113"/>
      <c r="F30" s="111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</row>
    <row r="31" ht="14.45" customHeight="1" spans="1:252">
      <c r="A31" s="110" t="s">
        <v>58</v>
      </c>
      <c r="B31" s="114">
        <f>B6+B7+B8</f>
        <v>4766.59</v>
      </c>
      <c r="C31" s="117"/>
      <c r="D31" s="117" t="s">
        <v>59</v>
      </c>
      <c r="E31" s="118"/>
      <c r="F31" s="61">
        <f>F6+F10+F11+F12+F13+F15</f>
        <v>4766.59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</row>
    <row r="32" ht="14.45" customHeight="1" spans="1:252">
      <c r="A32" s="108" t="s">
        <v>60</v>
      </c>
      <c r="B32" s="119"/>
      <c r="C32" s="117"/>
      <c r="D32" s="109" t="s">
        <v>61</v>
      </c>
      <c r="E32" s="118"/>
      <c r="F32" s="114">
        <f>B36-F31</f>
        <v>0</v>
      </c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/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20"/>
      <c r="GI32" s="120"/>
      <c r="GJ32" s="120"/>
      <c r="GK32" s="120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120"/>
      <c r="IM32" s="120"/>
      <c r="IN32" s="120"/>
      <c r="IO32" s="120"/>
      <c r="IP32" s="120"/>
      <c r="IQ32" s="120"/>
      <c r="IR32" s="120"/>
    </row>
    <row r="33" ht="14.45" customHeight="1" spans="1:252">
      <c r="A33" s="108" t="s">
        <v>118</v>
      </c>
      <c r="B33" s="119"/>
      <c r="C33" s="117"/>
      <c r="D33" s="117"/>
      <c r="E33" s="118"/>
      <c r="F33" s="111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0"/>
      <c r="FL33" s="120"/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0"/>
      <c r="GA33" s="120"/>
      <c r="GB33" s="120"/>
      <c r="GC33" s="120"/>
      <c r="GD33" s="120"/>
      <c r="GE33" s="120"/>
      <c r="GF33" s="120"/>
      <c r="GG33" s="120"/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0"/>
      <c r="HG33" s="120"/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0"/>
      <c r="HV33" s="120"/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0"/>
      <c r="IK33" s="120"/>
      <c r="IL33" s="120"/>
      <c r="IM33" s="120"/>
      <c r="IN33" s="120"/>
      <c r="IO33" s="120"/>
      <c r="IP33" s="120"/>
      <c r="IQ33" s="120"/>
      <c r="IR33" s="120"/>
    </row>
    <row r="34" ht="14.45" customHeight="1" spans="1:252">
      <c r="A34" s="108" t="s">
        <v>119</v>
      </c>
      <c r="B34" s="119"/>
      <c r="C34" s="117"/>
      <c r="D34" s="117"/>
      <c r="E34" s="118"/>
      <c r="F34" s="111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0"/>
      <c r="FL34" s="120"/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0"/>
      <c r="GA34" s="120"/>
      <c r="GB34" s="120"/>
      <c r="GC34" s="120"/>
      <c r="GD34" s="120"/>
      <c r="GE34" s="120"/>
      <c r="GF34" s="120"/>
      <c r="GG34" s="120"/>
      <c r="GH34" s="120"/>
      <c r="GI34" s="120"/>
      <c r="GJ34" s="120"/>
      <c r="GK34" s="120"/>
      <c r="GL34" s="120"/>
      <c r="GM34" s="120"/>
      <c r="GN34" s="120"/>
      <c r="GO34" s="120"/>
      <c r="GP34" s="120"/>
      <c r="GQ34" s="120"/>
      <c r="GR34" s="120"/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0"/>
      <c r="HG34" s="120"/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0"/>
      <c r="HV34" s="120"/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0"/>
      <c r="IK34" s="120"/>
      <c r="IL34" s="120"/>
      <c r="IM34" s="120"/>
      <c r="IN34" s="120"/>
      <c r="IO34" s="120"/>
      <c r="IP34" s="120"/>
      <c r="IQ34" s="120"/>
      <c r="IR34" s="120"/>
    </row>
    <row r="35" ht="14.45" customHeight="1" spans="1:252">
      <c r="A35" s="108" t="s">
        <v>120</v>
      </c>
      <c r="B35" s="119"/>
      <c r="C35" s="117"/>
      <c r="D35" s="117"/>
      <c r="E35" s="118"/>
      <c r="F35" s="11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</row>
    <row r="36" ht="14.45" customHeight="1" spans="1:252">
      <c r="A36" s="110" t="s">
        <v>62</v>
      </c>
      <c r="B36" s="114">
        <f>B31</f>
        <v>4766.59</v>
      </c>
      <c r="C36" s="109"/>
      <c r="D36" s="109" t="s">
        <v>63</v>
      </c>
      <c r="E36" s="118"/>
      <c r="F36" s="114">
        <f>F31+F32</f>
        <v>4766.59</v>
      </c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</row>
    <row r="37" ht="27.75" customHeight="1" spans="1:252">
      <c r="A37" s="122"/>
      <c r="B37" s="123"/>
      <c r="C37" s="122"/>
      <c r="D37" s="123"/>
      <c r="E37" s="122"/>
      <c r="F37" s="122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28"/>
    </row>
    <row r="38" ht="27.75" customHeight="1" spans="1:252">
      <c r="A38" s="125"/>
      <c r="B38" s="126"/>
      <c r="C38" s="126"/>
      <c r="D38" s="126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</row>
    <row r="39" ht="27.75" customHeight="1" spans="1:252">
      <c r="A39" s="126"/>
      <c r="B39" s="126"/>
      <c r="C39" s="126"/>
      <c r="D39" s="126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</row>
    <row r="40" ht="27.75" customHeight="1" spans="1:252">
      <c r="A40" s="126"/>
      <c r="B40" s="126"/>
      <c r="C40" s="126"/>
      <c r="D40" s="12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</row>
    <row r="41" ht="27.75" customHeight="1" spans="1:252">
      <c r="A41" s="126"/>
      <c r="B41" s="126"/>
      <c r="C41" s="126"/>
      <c r="D41" s="126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</row>
  </sheetData>
  <mergeCells count="3">
    <mergeCell ref="A3:B3"/>
    <mergeCell ref="A4:B4"/>
    <mergeCell ref="C4:F4"/>
  </mergeCells>
  <printOptions horizontalCentered="1"/>
  <pageMargins left="0.393700787401575" right="0.393700787401575" top="0.393700787401575" bottom="0.590551181102362" header="0.393700787401575" footer="0.393700787401575"/>
  <pageSetup paperSize="9" fitToHeight="100" orientation="landscape" horizontalDpi="1200" verticalDpi="12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showGridLines="0" showZeros="0" zoomScaleSheetLayoutView="60" topLeftCell="A3" workbookViewId="0">
      <selection activeCell="F7" sqref="F7"/>
    </sheetView>
  </sheetViews>
  <sheetFormatPr defaultColWidth="9.16666666666667" defaultRowHeight="11.25"/>
  <cols>
    <col min="1" max="1" width="21" customWidth="1"/>
    <col min="2" max="2" width="19.6666666666667" customWidth="1"/>
    <col min="3" max="3" width="65.1666666666667" customWidth="1"/>
    <col min="4" max="4" width="17.5" customWidth="1"/>
    <col min="5" max="5" width="21" customWidth="1"/>
    <col min="6" max="6" width="20.6666666666667" customWidth="1"/>
    <col min="7" max="7" width="19.1666666666667" customWidth="1"/>
    <col min="8" max="8" width="17.1666666666667" customWidth="1"/>
    <col min="9" max="9" width="18.8333333333333" customWidth="1"/>
    <col min="10" max="16384" width="9.16666666666667" customWidth="1"/>
  </cols>
  <sheetData>
    <row r="1" ht="22.5" customHeight="1" spans="1:9">
      <c r="A1" s="98"/>
      <c r="B1" s="9"/>
      <c r="C1" s="9"/>
      <c r="D1" s="9"/>
      <c r="E1" s="9"/>
      <c r="F1" s="9"/>
      <c r="G1" s="9"/>
      <c r="H1" s="9"/>
      <c r="I1" s="101" t="s">
        <v>121</v>
      </c>
    </row>
    <row r="2" ht="46.5" customHeight="1" spans="1:9">
      <c r="A2" s="32" t="s">
        <v>122</v>
      </c>
      <c r="B2" s="99"/>
      <c r="C2" s="99"/>
      <c r="D2" s="99"/>
      <c r="E2" s="99"/>
      <c r="F2" s="99"/>
      <c r="G2" s="99"/>
      <c r="H2" s="99"/>
      <c r="I2" s="99"/>
    </row>
    <row r="3" ht="27.75" customHeight="1" spans="1:9">
      <c r="A3" s="68" t="s">
        <v>2</v>
      </c>
      <c r="B3" s="68"/>
      <c r="C3" s="68"/>
      <c r="D3" s="12"/>
      <c r="E3" s="12"/>
      <c r="F3" s="12"/>
      <c r="G3" s="12"/>
      <c r="H3" s="12"/>
      <c r="I3" s="89" t="s">
        <v>3</v>
      </c>
    </row>
    <row r="4" ht="26.25" customHeight="1" spans="1:9">
      <c r="A4" s="14" t="s">
        <v>97</v>
      </c>
      <c r="B4" s="70" t="s">
        <v>66</v>
      </c>
      <c r="C4" s="71" t="s">
        <v>98</v>
      </c>
      <c r="D4" s="72" t="s">
        <v>123</v>
      </c>
      <c r="E4" s="73"/>
      <c r="F4" s="73"/>
      <c r="G4" s="73"/>
      <c r="H4" s="73"/>
      <c r="I4" s="74"/>
    </row>
    <row r="5" ht="26.25" customHeight="1" spans="1:9">
      <c r="A5" s="15"/>
      <c r="B5" s="75"/>
      <c r="C5" s="76"/>
      <c r="D5" s="77" t="s">
        <v>74</v>
      </c>
      <c r="E5" s="74" t="s">
        <v>100</v>
      </c>
      <c r="F5" s="78"/>
      <c r="G5" s="74"/>
      <c r="H5" s="74"/>
      <c r="I5" s="15" t="s">
        <v>101</v>
      </c>
    </row>
    <row r="6" ht="26.25" customHeight="1" spans="1:9">
      <c r="A6" s="18"/>
      <c r="B6" s="79"/>
      <c r="C6" s="80"/>
      <c r="D6" s="81"/>
      <c r="E6" s="82" t="s">
        <v>87</v>
      </c>
      <c r="F6" s="82" t="s">
        <v>124</v>
      </c>
      <c r="G6" s="100" t="s">
        <v>125</v>
      </c>
      <c r="H6" s="83" t="s">
        <v>126</v>
      </c>
      <c r="I6" s="18"/>
    </row>
    <row r="7" ht="37.5" customHeight="1" spans="1:9">
      <c r="A7" s="41"/>
      <c r="B7" s="41"/>
      <c r="C7" s="41" t="s">
        <v>74</v>
      </c>
      <c r="D7" s="21">
        <v>4766.59</v>
      </c>
      <c r="E7" s="21">
        <v>4766.59</v>
      </c>
      <c r="F7" s="21">
        <v>3973.28</v>
      </c>
      <c r="G7" s="21">
        <v>793.31</v>
      </c>
      <c r="H7" s="21">
        <v>0</v>
      </c>
      <c r="I7" s="20">
        <v>0</v>
      </c>
    </row>
    <row r="8" ht="37.5" customHeight="1" spans="1:9">
      <c r="A8" s="41"/>
      <c r="B8" s="41" t="s">
        <v>91</v>
      </c>
      <c r="C8" s="41" t="s">
        <v>92</v>
      </c>
      <c r="D8" s="21">
        <v>4766.59</v>
      </c>
      <c r="E8" s="21">
        <v>4766.59</v>
      </c>
      <c r="F8" s="21">
        <v>3973.28</v>
      </c>
      <c r="G8" s="21">
        <v>793.31</v>
      </c>
      <c r="H8" s="21">
        <v>0</v>
      </c>
      <c r="I8" s="20">
        <v>0</v>
      </c>
    </row>
    <row r="9" ht="37.5" customHeight="1" spans="1:9">
      <c r="A9" s="41" t="s">
        <v>127</v>
      </c>
      <c r="B9" s="8"/>
      <c r="C9" s="19" t="s">
        <v>128</v>
      </c>
      <c r="D9" s="21">
        <v>4766.59</v>
      </c>
      <c r="E9" s="21">
        <v>4766.59</v>
      </c>
      <c r="F9" s="21">
        <v>3973.28</v>
      </c>
      <c r="G9" s="21">
        <v>793.31</v>
      </c>
      <c r="H9" s="21">
        <v>0</v>
      </c>
      <c r="I9" s="20">
        <v>0</v>
      </c>
    </row>
    <row r="10" ht="37.5" customHeight="1" spans="1:9">
      <c r="A10" s="41" t="s">
        <v>129</v>
      </c>
      <c r="B10" s="8"/>
      <c r="C10" s="19" t="s">
        <v>130</v>
      </c>
      <c r="D10" s="21">
        <v>4766.59</v>
      </c>
      <c r="E10" s="21">
        <v>4766.59</v>
      </c>
      <c r="F10" s="21">
        <v>3973.28</v>
      </c>
      <c r="G10" s="21">
        <v>793.31</v>
      </c>
      <c r="H10" s="21">
        <v>0</v>
      </c>
      <c r="I10" s="20">
        <v>0</v>
      </c>
    </row>
    <row r="11" ht="37.5" customHeight="1" spans="1:9">
      <c r="A11" s="41" t="s">
        <v>131</v>
      </c>
      <c r="B11" s="41"/>
      <c r="C11" s="41" t="s">
        <v>132</v>
      </c>
      <c r="D11" s="21">
        <v>4766.59</v>
      </c>
      <c r="E11" s="21">
        <v>4766.59</v>
      </c>
      <c r="F11" s="21">
        <v>3973.28</v>
      </c>
      <c r="G11" s="21">
        <v>793.31</v>
      </c>
      <c r="H11" s="21">
        <v>0</v>
      </c>
      <c r="I11" s="20">
        <v>0</v>
      </c>
    </row>
    <row r="12" ht="37.5" customHeight="1" spans="1:9">
      <c r="A12" s="41" t="s">
        <v>133</v>
      </c>
      <c r="B12" s="41" t="s">
        <v>93</v>
      </c>
      <c r="C12" s="41" t="s">
        <v>134</v>
      </c>
      <c r="D12" s="21">
        <v>4766.59</v>
      </c>
      <c r="E12" s="21">
        <v>4766.59</v>
      </c>
      <c r="F12" s="21">
        <v>3973.28</v>
      </c>
      <c r="G12" s="21">
        <v>793.31</v>
      </c>
      <c r="H12" s="21">
        <v>0</v>
      </c>
      <c r="I12" s="20">
        <v>0</v>
      </c>
    </row>
    <row r="13" ht="17.1" customHeight="1" spans="1:9">
      <c r="A13" s="85"/>
      <c r="B13" s="85"/>
      <c r="F13" s="85"/>
      <c r="G13" s="85"/>
      <c r="H13" s="85"/>
      <c r="I13" s="85"/>
    </row>
    <row r="14" ht="17.1" customHeight="1" spans="1:9">
      <c r="A14" s="85"/>
      <c r="B14" s="85"/>
      <c r="F14" s="85"/>
      <c r="G14" s="85"/>
      <c r="H14" s="85"/>
      <c r="I14" s="85"/>
    </row>
  </sheetData>
  <mergeCells count="6">
    <mergeCell ref="A3:C3"/>
    <mergeCell ref="A4:A6"/>
    <mergeCell ref="B4:B6"/>
    <mergeCell ref="C4:C6"/>
    <mergeCell ref="D5:D6"/>
    <mergeCell ref="I5:I6"/>
  </mergeCells>
  <printOptions horizontalCentered="1"/>
  <pageMargins left="0.393700787401575" right="0.393700787401575" top="0.393700787401575" bottom="0.590551181102362" header="0.393700787401575" footer="0.393700787401575"/>
  <pageSetup paperSize="9" scale="78" fitToHeight="100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zoomScaleSheetLayoutView="60" topLeftCell="A6" workbookViewId="0">
      <selection activeCell="E18" sqref="E18"/>
    </sheetView>
  </sheetViews>
  <sheetFormatPr defaultColWidth="9.16666666666667" defaultRowHeight="11.25"/>
  <cols>
    <col min="1" max="1" width="13.1666666666667" customWidth="1"/>
    <col min="2" max="2" width="33.3333333333333" customWidth="1"/>
    <col min="3" max="3" width="15.3333333333333" customWidth="1"/>
    <col min="4" max="4" width="35" customWidth="1"/>
    <col min="5" max="5" width="24" customWidth="1"/>
    <col min="6" max="6" width="22.8333333333333" customWidth="1"/>
    <col min="7" max="7" width="23.5" customWidth="1"/>
    <col min="8" max="8" width="20.6666666666667" customWidth="1"/>
    <col min="9" max="16384" width="9.16666666666667" customWidth="1"/>
  </cols>
  <sheetData>
    <row r="1" ht="30" customHeight="1" spans="1:9">
      <c r="A1" s="86"/>
      <c r="B1" s="86"/>
      <c r="C1" s="86"/>
      <c r="D1" s="86"/>
      <c r="E1" s="87"/>
      <c r="F1" s="87"/>
      <c r="G1" s="87"/>
      <c r="H1" s="31" t="s">
        <v>135</v>
      </c>
      <c r="I1" s="97"/>
    </row>
    <row r="2" ht="27.75" customHeight="1" spans="1:9">
      <c r="A2" s="32" t="s">
        <v>136</v>
      </c>
      <c r="B2" s="32"/>
      <c r="C2" s="32"/>
      <c r="D2" s="32"/>
      <c r="E2" s="88"/>
      <c r="F2" s="88"/>
      <c r="G2" s="88"/>
      <c r="H2" s="88"/>
      <c r="I2" s="97"/>
    </row>
    <row r="3" ht="22.5" customHeight="1" spans="1:9">
      <c r="A3" s="11" t="s">
        <v>2</v>
      </c>
      <c r="E3" s="86"/>
      <c r="F3" s="86"/>
      <c r="G3" s="86"/>
      <c r="H3" s="89" t="s">
        <v>3</v>
      </c>
      <c r="I3" s="97"/>
    </row>
    <row r="4" ht="24.95" customHeight="1" spans="1:9">
      <c r="A4" s="17" t="s">
        <v>137</v>
      </c>
      <c r="B4" s="17"/>
      <c r="C4" s="17" t="s">
        <v>138</v>
      </c>
      <c r="D4" s="17"/>
      <c r="E4" s="90" t="s">
        <v>139</v>
      </c>
      <c r="F4" s="74"/>
      <c r="G4" s="74"/>
      <c r="H4" s="74"/>
      <c r="I4" s="97"/>
    </row>
    <row r="5" ht="24.95" customHeight="1" spans="1:9">
      <c r="A5" s="91" t="s">
        <v>140</v>
      </c>
      <c r="B5" s="91" t="s">
        <v>141</v>
      </c>
      <c r="C5" s="91" t="s">
        <v>140</v>
      </c>
      <c r="D5" s="91" t="s">
        <v>141</v>
      </c>
      <c r="E5" s="92" t="s">
        <v>142</v>
      </c>
      <c r="F5" s="93" t="s">
        <v>124</v>
      </c>
      <c r="G5" s="93" t="s">
        <v>125</v>
      </c>
      <c r="H5" s="93" t="s">
        <v>126</v>
      </c>
      <c r="I5" s="97"/>
    </row>
    <row r="6" ht="33" customHeight="1" spans="1:9">
      <c r="A6" s="41"/>
      <c r="B6" s="19"/>
      <c r="C6" s="94"/>
      <c r="D6" s="19"/>
      <c r="E6" s="21">
        <v>4766.59</v>
      </c>
      <c r="F6" s="21">
        <v>3973.28</v>
      </c>
      <c r="G6" s="21">
        <v>793.31</v>
      </c>
      <c r="H6" s="20">
        <v>0</v>
      </c>
      <c r="I6" s="97"/>
    </row>
    <row r="7" ht="33" customHeight="1" spans="1:9">
      <c r="A7" s="41" t="s">
        <v>143</v>
      </c>
      <c r="B7" s="19" t="s">
        <v>144</v>
      </c>
      <c r="C7" s="94"/>
      <c r="D7" s="19"/>
      <c r="E7" s="21">
        <v>3973.28</v>
      </c>
      <c r="F7" s="21">
        <v>3973.28</v>
      </c>
      <c r="G7" s="21">
        <v>0</v>
      </c>
      <c r="H7" s="20">
        <v>0</v>
      </c>
      <c r="I7" s="97"/>
    </row>
    <row r="8" ht="33" customHeight="1" spans="1:9">
      <c r="A8" s="41" t="s">
        <v>145</v>
      </c>
      <c r="B8" s="19" t="s">
        <v>146</v>
      </c>
      <c r="C8" s="76" t="s">
        <v>147</v>
      </c>
      <c r="D8" s="95" t="s">
        <v>144</v>
      </c>
      <c r="E8" s="96">
        <v>1679.9</v>
      </c>
      <c r="F8" s="96">
        <v>1679.9</v>
      </c>
      <c r="G8" s="21">
        <v>0</v>
      </c>
      <c r="H8" s="20">
        <v>0</v>
      </c>
      <c r="I8" s="97"/>
    </row>
    <row r="9" ht="33" customHeight="1" spans="1:9">
      <c r="A9" s="19" t="s">
        <v>148</v>
      </c>
      <c r="B9" s="19" t="s">
        <v>149</v>
      </c>
      <c r="C9" s="76" t="s">
        <v>147</v>
      </c>
      <c r="D9" s="95" t="s">
        <v>144</v>
      </c>
      <c r="E9" s="20">
        <v>195.17</v>
      </c>
      <c r="F9" s="20">
        <v>195.17</v>
      </c>
      <c r="G9" s="20">
        <v>0</v>
      </c>
      <c r="H9" s="20">
        <v>0</v>
      </c>
      <c r="I9" s="97"/>
    </row>
    <row r="10" ht="33" customHeight="1" spans="1:9">
      <c r="A10" s="19" t="s">
        <v>150</v>
      </c>
      <c r="B10" s="19" t="s">
        <v>151</v>
      </c>
      <c r="C10" s="76" t="s">
        <v>152</v>
      </c>
      <c r="D10" s="19" t="s">
        <v>144</v>
      </c>
      <c r="E10" s="96">
        <v>2098.21</v>
      </c>
      <c r="F10" s="96">
        <v>2098.21</v>
      </c>
      <c r="G10" s="20">
        <v>0</v>
      </c>
      <c r="H10" s="20">
        <v>0</v>
      </c>
      <c r="I10" s="97"/>
    </row>
    <row r="11" ht="33" customHeight="1" spans="1:9">
      <c r="A11" s="19" t="s">
        <v>153</v>
      </c>
      <c r="B11" s="19" t="s">
        <v>154</v>
      </c>
      <c r="C11" s="76"/>
      <c r="D11" s="19"/>
      <c r="E11" s="20">
        <v>793.31</v>
      </c>
      <c r="F11" s="20">
        <v>0</v>
      </c>
      <c r="G11" s="20">
        <v>793.31</v>
      </c>
      <c r="H11" s="20">
        <v>0</v>
      </c>
      <c r="I11" s="97"/>
    </row>
    <row r="12" ht="33" customHeight="1" spans="1:9">
      <c r="A12" s="19" t="s">
        <v>155</v>
      </c>
      <c r="B12" s="95" t="s">
        <v>156</v>
      </c>
      <c r="C12" s="76" t="s">
        <v>157</v>
      </c>
      <c r="D12" s="95" t="s">
        <v>156</v>
      </c>
      <c r="E12" s="96">
        <v>39.6</v>
      </c>
      <c r="F12" s="20"/>
      <c r="G12" s="96">
        <v>39.6</v>
      </c>
      <c r="H12" s="20">
        <v>0</v>
      </c>
      <c r="I12" s="97"/>
    </row>
    <row r="13" ht="33" customHeight="1" spans="1:9">
      <c r="A13" s="19" t="s">
        <v>155</v>
      </c>
      <c r="B13" s="95" t="s">
        <v>156</v>
      </c>
      <c r="C13" s="76" t="s">
        <v>157</v>
      </c>
      <c r="D13" s="95" t="s">
        <v>156</v>
      </c>
      <c r="E13" s="96">
        <v>574.74</v>
      </c>
      <c r="F13" s="20"/>
      <c r="G13" s="96">
        <v>574.74</v>
      </c>
      <c r="H13" s="20">
        <v>0</v>
      </c>
      <c r="I13" s="97"/>
    </row>
    <row r="14" ht="33" customHeight="1" spans="1:9">
      <c r="A14" s="19" t="s">
        <v>158</v>
      </c>
      <c r="B14" s="95" t="s">
        <v>159</v>
      </c>
      <c r="C14" s="76" t="s">
        <v>160</v>
      </c>
      <c r="D14" s="95" t="s">
        <v>161</v>
      </c>
      <c r="E14" s="96">
        <v>99.43</v>
      </c>
      <c r="F14" s="20"/>
      <c r="G14" s="96">
        <v>99.43</v>
      </c>
      <c r="H14" s="20">
        <v>0</v>
      </c>
      <c r="I14" s="97"/>
    </row>
    <row r="15" ht="33" customHeight="1" spans="1:9">
      <c r="A15" s="19" t="s">
        <v>162</v>
      </c>
      <c r="B15" s="95" t="s">
        <v>163</v>
      </c>
      <c r="C15" s="76" t="s">
        <v>160</v>
      </c>
      <c r="D15" s="95" t="s">
        <v>161</v>
      </c>
      <c r="E15" s="96">
        <v>31.82</v>
      </c>
      <c r="F15" s="20"/>
      <c r="G15" s="96">
        <v>31.82</v>
      </c>
      <c r="H15" s="20">
        <v>0</v>
      </c>
      <c r="I15" s="97"/>
    </row>
    <row r="16" ht="33" customHeight="1" spans="1:9">
      <c r="A16" s="19" t="s">
        <v>162</v>
      </c>
      <c r="B16" s="95" t="s">
        <v>163</v>
      </c>
      <c r="C16" s="76" t="s">
        <v>160</v>
      </c>
      <c r="D16" s="95" t="s">
        <v>161</v>
      </c>
      <c r="E16" s="96">
        <v>47.72</v>
      </c>
      <c r="F16" s="20"/>
      <c r="G16" s="96">
        <v>47.72</v>
      </c>
      <c r="H16" s="20">
        <v>0</v>
      </c>
      <c r="I16" s="97"/>
    </row>
    <row r="17" ht="22.5" customHeight="1" spans="9:9">
      <c r="I17" s="97"/>
    </row>
    <row r="18" ht="22.5" customHeight="1" spans="9:9">
      <c r="I18" s="97"/>
    </row>
    <row r="19" ht="22.5" customHeight="1" spans="9:9">
      <c r="I19" s="97"/>
    </row>
    <row r="20" ht="22.5" customHeight="1" spans="9:9">
      <c r="I20" s="97"/>
    </row>
    <row r="21" ht="22.5" customHeight="1" spans="9:9">
      <c r="I21" s="97"/>
    </row>
    <row r="22" ht="22.5" customHeight="1" spans="9:9">
      <c r="I22" s="97"/>
    </row>
    <row r="23" ht="22.5" customHeight="1" spans="1:9">
      <c r="A23" s="85"/>
      <c r="B23" s="85"/>
      <c r="C23" s="85"/>
      <c r="D23" s="85"/>
      <c r="E23" s="85"/>
      <c r="F23" s="85"/>
      <c r="G23" s="85"/>
      <c r="H23" s="85"/>
      <c r="I23" s="97"/>
    </row>
    <row r="24" ht="22.5" customHeight="1" spans="1:9">
      <c r="A24" s="85"/>
      <c r="B24" s="85"/>
      <c r="C24" s="85"/>
      <c r="D24" s="85"/>
      <c r="E24" s="85"/>
      <c r="F24" s="85"/>
      <c r="G24" s="85"/>
      <c r="H24" s="85"/>
      <c r="I24" s="97"/>
    </row>
    <row r="25" ht="22.5" customHeight="1" spans="1:9">
      <c r="A25" s="85"/>
      <c r="B25" s="85"/>
      <c r="C25" s="85"/>
      <c r="D25" s="85"/>
      <c r="E25" s="85"/>
      <c r="F25" s="85"/>
      <c r="G25" s="85"/>
      <c r="H25" s="85"/>
      <c r="I25" s="97"/>
    </row>
  </sheetData>
  <printOptions horizontalCentered="1"/>
  <pageMargins left="0.393700787401575" right="0.393700787401575" top="0.393700787401575" bottom="0.590551181102362" header="0.393700787401575" footer="0.393700787401575"/>
  <pageSetup paperSize="9" scale="90" fitToHeight="1000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zoomScaleSheetLayoutView="60" workbookViewId="0">
      <selection activeCell="F7" sqref="F7"/>
    </sheetView>
  </sheetViews>
  <sheetFormatPr defaultColWidth="9.16666666666667" defaultRowHeight="11.25" outlineLevelCol="7"/>
  <cols>
    <col min="1" max="1" width="21" customWidth="1"/>
    <col min="2" max="2" width="19.6666666666667" customWidth="1"/>
    <col min="3" max="3" width="63" customWidth="1"/>
    <col min="4" max="4" width="24.8333333333333" customWidth="1"/>
    <col min="5" max="8" width="24" customWidth="1"/>
    <col min="9" max="16384" width="9.16666666666667" customWidth="1"/>
  </cols>
  <sheetData>
    <row r="1" ht="24" customHeight="1" spans="1:8">
      <c r="A1" s="67"/>
      <c r="B1" s="9"/>
      <c r="C1" s="9"/>
      <c r="D1" s="9"/>
      <c r="E1" s="9"/>
      <c r="F1" s="9"/>
      <c r="G1" s="9"/>
      <c r="H1" s="37" t="s">
        <v>164</v>
      </c>
    </row>
    <row r="2" ht="46.5" customHeight="1" spans="1:8">
      <c r="A2" s="32" t="s">
        <v>165</v>
      </c>
      <c r="B2" s="32"/>
      <c r="C2" s="32"/>
      <c r="D2" s="32"/>
      <c r="E2" s="32"/>
      <c r="F2" s="32"/>
      <c r="G2" s="32"/>
      <c r="H2" s="32"/>
    </row>
    <row r="3" ht="27.75" customHeight="1" spans="1:8">
      <c r="A3" s="68" t="s">
        <v>2</v>
      </c>
      <c r="B3" s="68"/>
      <c r="C3" s="68"/>
      <c r="D3" s="12"/>
      <c r="E3" s="12"/>
      <c r="F3" s="12"/>
      <c r="G3" s="12"/>
      <c r="H3" s="69" t="s">
        <v>3</v>
      </c>
    </row>
    <row r="4" ht="33.95" customHeight="1" spans="1:8">
      <c r="A4" s="14" t="s">
        <v>97</v>
      </c>
      <c r="B4" s="70" t="s">
        <v>66</v>
      </c>
      <c r="C4" s="71" t="s">
        <v>98</v>
      </c>
      <c r="D4" s="72" t="s">
        <v>166</v>
      </c>
      <c r="E4" s="73"/>
      <c r="F4" s="73"/>
      <c r="G4" s="73"/>
      <c r="H4" s="74"/>
    </row>
    <row r="5" ht="33.95" customHeight="1" spans="1:8">
      <c r="A5" s="15"/>
      <c r="B5" s="75"/>
      <c r="C5" s="76"/>
      <c r="D5" s="77" t="s">
        <v>74</v>
      </c>
      <c r="E5" s="74" t="s">
        <v>100</v>
      </c>
      <c r="F5" s="78"/>
      <c r="G5" s="74"/>
      <c r="H5" s="15" t="s">
        <v>101</v>
      </c>
    </row>
    <row r="6" ht="33.95" customHeight="1" spans="1:8">
      <c r="A6" s="18"/>
      <c r="B6" s="79"/>
      <c r="C6" s="80"/>
      <c r="D6" s="81"/>
      <c r="E6" s="82" t="s">
        <v>87</v>
      </c>
      <c r="F6" s="82" t="s">
        <v>124</v>
      </c>
      <c r="G6" s="83" t="s">
        <v>125</v>
      </c>
      <c r="H6" s="18"/>
    </row>
    <row r="7" ht="33.95" customHeight="1" spans="1:8">
      <c r="A7" s="41"/>
      <c r="B7" s="84"/>
      <c r="C7" s="41"/>
      <c r="D7" s="20"/>
      <c r="E7" s="20"/>
      <c r="F7" s="20"/>
      <c r="G7" s="20"/>
      <c r="H7" s="20"/>
    </row>
    <row r="8" ht="33.95" customHeight="1" spans="1:8">
      <c r="A8" s="41"/>
      <c r="B8" s="84"/>
      <c r="C8" s="41"/>
      <c r="D8" s="20"/>
      <c r="E8" s="20"/>
      <c r="F8" s="20"/>
      <c r="G8" s="20"/>
      <c r="H8" s="20"/>
    </row>
    <row r="9" ht="33.95" customHeight="1" spans="1:8">
      <c r="A9" s="41"/>
      <c r="B9" s="84"/>
      <c r="C9" s="41"/>
      <c r="D9" s="20"/>
      <c r="E9" s="20"/>
      <c r="F9" s="20"/>
      <c r="G9" s="20"/>
      <c r="H9" s="20"/>
    </row>
    <row r="10" ht="33.95" customHeight="1" spans="1:8">
      <c r="A10" s="41"/>
      <c r="B10" s="84"/>
      <c r="C10" s="41"/>
      <c r="D10" s="20"/>
      <c r="E10" s="20"/>
      <c r="F10" s="20"/>
      <c r="G10" s="20"/>
      <c r="H10" s="20"/>
    </row>
    <row r="11" ht="33.95" customHeight="1" spans="1:8">
      <c r="A11" s="41"/>
      <c r="B11" s="84"/>
      <c r="C11" s="41"/>
      <c r="D11" s="20"/>
      <c r="E11" s="20"/>
      <c r="F11" s="20"/>
      <c r="G11" s="20"/>
      <c r="H11" s="20"/>
    </row>
    <row r="12" ht="33.95" customHeight="1" spans="1:8">
      <c r="A12" s="41"/>
      <c r="B12" s="84"/>
      <c r="C12" s="41"/>
      <c r="D12" s="20"/>
      <c r="E12" s="20"/>
      <c r="F12" s="20"/>
      <c r="G12" s="20"/>
      <c r="H12" s="20"/>
    </row>
    <row r="13" ht="33.95" customHeight="1" spans="1:8">
      <c r="A13" s="41"/>
      <c r="B13" s="84"/>
      <c r="C13" s="41"/>
      <c r="D13" s="20"/>
      <c r="E13" s="20"/>
      <c r="F13" s="20"/>
      <c r="G13" s="20"/>
      <c r="H13" s="20"/>
    </row>
    <row r="14" ht="33.95" customHeight="1" spans="1:8">
      <c r="A14" s="41"/>
      <c r="B14" s="84"/>
      <c r="C14" s="41"/>
      <c r="D14" s="20"/>
      <c r="E14" s="20"/>
      <c r="F14" s="20"/>
      <c r="G14" s="20"/>
      <c r="H14" s="20"/>
    </row>
    <row r="15" ht="33.95" customHeight="1" spans="1:8">
      <c r="A15" s="41"/>
      <c r="B15" s="84"/>
      <c r="C15" s="41"/>
      <c r="D15" s="20"/>
      <c r="E15" s="20"/>
      <c r="F15" s="20"/>
      <c r="G15" s="20"/>
      <c r="H15" s="20"/>
    </row>
    <row r="16" ht="33.95" customHeight="1" spans="1:8">
      <c r="A16" s="41"/>
      <c r="B16" s="84"/>
      <c r="C16" s="41"/>
      <c r="D16" s="20"/>
      <c r="E16" s="20"/>
      <c r="F16" s="20"/>
      <c r="G16" s="20"/>
      <c r="H16" s="20"/>
    </row>
    <row r="17" ht="33.95" customHeight="1" spans="1:8">
      <c r="A17" s="41"/>
      <c r="B17" s="84"/>
      <c r="C17" s="41"/>
      <c r="D17" s="20"/>
      <c r="E17" s="20"/>
      <c r="F17" s="20"/>
      <c r="G17" s="20"/>
      <c r="H17" s="20"/>
    </row>
    <row r="18" ht="33.95" customHeight="1" spans="1:8">
      <c r="A18" s="41"/>
      <c r="B18" s="84"/>
      <c r="C18" s="41"/>
      <c r="D18" s="20"/>
      <c r="E18" s="20"/>
      <c r="F18" s="20"/>
      <c r="G18" s="20"/>
      <c r="H18" s="20"/>
    </row>
    <row r="19" ht="33.95" customHeight="1" spans="1:8">
      <c r="A19" s="41"/>
      <c r="B19" s="84"/>
      <c r="C19" s="41"/>
      <c r="D19" s="20"/>
      <c r="E19" s="20"/>
      <c r="F19" s="20"/>
      <c r="G19" s="20"/>
      <c r="H19" s="20"/>
    </row>
    <row r="20" ht="9.95" customHeight="1" spans="1:8">
      <c r="A20" s="85"/>
      <c r="E20" s="85"/>
      <c r="F20" s="85"/>
      <c r="H20" s="85"/>
    </row>
    <row r="21" ht="9.95" customHeight="1" spans="1:8">
      <c r="A21" s="85"/>
      <c r="F21" s="85"/>
      <c r="H21" s="85"/>
    </row>
    <row r="22" ht="9.95" customHeight="1" spans="1:8">
      <c r="A22" s="85"/>
      <c r="F22" s="85"/>
      <c r="G22" s="85"/>
      <c r="H22" s="85"/>
    </row>
    <row r="23" ht="9.95" customHeight="1" spans="1:7">
      <c r="A23" s="85"/>
      <c r="F23" s="85"/>
      <c r="G23" s="85"/>
    </row>
    <row r="24" ht="9.95" customHeight="1" spans="1:7">
      <c r="A24" s="85"/>
      <c r="F24" s="85"/>
      <c r="G24" s="85"/>
    </row>
    <row r="25" ht="9.95" customHeight="1" spans="1:7">
      <c r="A25" s="85"/>
      <c r="F25" s="85"/>
      <c r="G25" s="85"/>
    </row>
    <row r="26" ht="9.95" customHeight="1" spans="1:7">
      <c r="A26" s="85"/>
      <c r="E26" s="85"/>
      <c r="G26" s="85"/>
    </row>
    <row r="27" ht="9.95" customHeight="1" spans="1:7">
      <c r="A27" s="85"/>
      <c r="C27" s="26"/>
      <c r="F27" s="85"/>
      <c r="G27" s="85"/>
    </row>
    <row r="28" ht="9.95" customHeight="1" spans="1:6">
      <c r="A28" s="85"/>
      <c r="F28" s="85"/>
    </row>
    <row r="29" ht="9.95" customHeight="1" spans="1:6">
      <c r="A29" s="85"/>
      <c r="F29" s="85"/>
    </row>
    <row r="30" ht="9.95" customHeight="1" spans="1:5">
      <c r="A30" s="85"/>
      <c r="E30" s="85"/>
    </row>
    <row r="31" ht="12.75" customHeight="1"/>
    <row r="32" ht="12.75" customHeight="1"/>
    <row r="33" ht="12.75" customHeight="1"/>
    <row r="34" ht="12.75" customHeight="1"/>
    <row r="35" ht="9.75" customHeight="1" spans="6:6">
      <c r="F35" s="26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393700787401575" right="0.393700787401575" top="0.393700787401575" bottom="0.590551181102362" header="0.393700787401575" footer="0.393700787401575"/>
  <pageSetup paperSize="9" scale="75" fitToHeight="100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14.1666666666667" customWidth="1"/>
    <col min="2" max="2" width="40.5" customWidth="1"/>
    <col min="3" max="3" width="21.1666666666667" customWidth="1"/>
    <col min="4" max="4" width="19.6666666666667" customWidth="1"/>
    <col min="5" max="5" width="17.5" customWidth="1"/>
    <col min="6" max="6" width="20" customWidth="1"/>
    <col min="7" max="7" width="21.8333333333333" customWidth="1"/>
    <col min="8" max="8" width="17" customWidth="1"/>
    <col min="9" max="248" width="9.33333333333333" customWidth="1"/>
    <col min="249" max="16384" width="9.16666666666667" customWidth="1"/>
  </cols>
  <sheetData>
    <row r="1" ht="27.75" customHeight="1" spans="3:248">
      <c r="C1" s="43"/>
      <c r="D1" s="43"/>
      <c r="E1" s="43"/>
      <c r="F1" s="43"/>
      <c r="G1" s="43"/>
      <c r="H1" s="44" t="s">
        <v>167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</row>
    <row r="2" ht="48.75" customHeight="1" spans="1:248">
      <c r="A2" s="32" t="s">
        <v>168</v>
      </c>
      <c r="B2" s="32"/>
      <c r="C2" s="32"/>
      <c r="D2" s="32"/>
      <c r="E2" s="32"/>
      <c r="F2" s="32"/>
      <c r="G2" s="32"/>
      <c r="H2" s="32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</row>
    <row r="3" ht="27.75" customHeight="1" spans="1:248">
      <c r="A3" s="11" t="s">
        <v>2</v>
      </c>
      <c r="B3" s="45"/>
      <c r="C3" s="46"/>
      <c r="D3" s="47"/>
      <c r="E3" s="47"/>
      <c r="F3" s="47"/>
      <c r="G3" s="47"/>
      <c r="H3" s="48" t="s">
        <v>3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</row>
    <row r="4" ht="23.25" customHeight="1" spans="1:248">
      <c r="A4" s="49" t="s">
        <v>66</v>
      </c>
      <c r="B4" s="50" t="s">
        <v>67</v>
      </c>
      <c r="C4" s="51" t="s">
        <v>169</v>
      </c>
      <c r="D4" s="52" t="s">
        <v>170</v>
      </c>
      <c r="E4" s="53" t="s">
        <v>171</v>
      </c>
      <c r="F4" s="53"/>
      <c r="G4" s="53"/>
      <c r="H4" s="53" t="s">
        <v>172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</row>
    <row r="5" ht="23.25" customHeight="1" spans="1:248">
      <c r="A5" s="54"/>
      <c r="B5" s="55"/>
      <c r="C5" s="56"/>
      <c r="D5" s="57"/>
      <c r="E5" s="58" t="s">
        <v>173</v>
      </c>
      <c r="F5" s="57" t="s">
        <v>174</v>
      </c>
      <c r="G5" s="57" t="s">
        <v>175</v>
      </c>
      <c r="H5" s="58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</row>
    <row r="6" ht="27" customHeight="1" spans="1:12">
      <c r="A6" s="59"/>
      <c r="B6" s="59"/>
      <c r="C6" s="60"/>
      <c r="D6" s="61"/>
      <c r="E6" s="62"/>
      <c r="F6" s="60">
        <v>0</v>
      </c>
      <c r="G6" s="61">
        <v>0</v>
      </c>
      <c r="H6" s="63">
        <v>0</v>
      </c>
      <c r="L6" s="26"/>
    </row>
    <row r="7" ht="27" customHeight="1" spans="1:8">
      <c r="A7" s="59"/>
      <c r="B7" s="59"/>
      <c r="C7" s="60"/>
      <c r="D7" s="61"/>
      <c r="E7" s="62"/>
      <c r="F7" s="60">
        <v>0</v>
      </c>
      <c r="G7" s="61">
        <v>0</v>
      </c>
      <c r="H7" s="63">
        <v>0</v>
      </c>
    </row>
    <row r="8" ht="27" customHeight="1" spans="1:8">
      <c r="A8" s="59"/>
      <c r="B8" s="59"/>
      <c r="C8" s="60"/>
      <c r="D8" s="61"/>
      <c r="E8" s="62"/>
      <c r="F8" s="60">
        <v>0</v>
      </c>
      <c r="G8" s="61">
        <v>0</v>
      </c>
      <c r="H8" s="63">
        <v>0</v>
      </c>
    </row>
    <row r="9" ht="9.75" customHeight="1" spans="1:8">
      <c r="A9" s="26"/>
      <c r="B9" s="26"/>
      <c r="C9" s="26"/>
      <c r="D9" s="26"/>
      <c r="E9" s="26"/>
      <c r="F9" s="26"/>
      <c r="G9" s="26"/>
      <c r="H9" s="26"/>
    </row>
    <row r="10" ht="9.75" customHeight="1" spans="2:8">
      <c r="B10" s="26"/>
      <c r="D10" s="26"/>
      <c r="E10" s="26"/>
      <c r="F10" s="26"/>
      <c r="G10" s="26"/>
      <c r="H10" s="26"/>
    </row>
    <row r="11" ht="9.75" customHeight="1" spans="2:8">
      <c r="B11" s="26"/>
      <c r="D11" s="26"/>
      <c r="E11" s="26"/>
      <c r="F11" s="26"/>
      <c r="G11" s="26"/>
      <c r="H11" s="26"/>
    </row>
    <row r="12" ht="9.75" customHeight="1" spans="2:8">
      <c r="B12" s="26"/>
      <c r="E12" s="26"/>
      <c r="H12" s="26"/>
    </row>
    <row r="13" ht="9.75" customHeight="1" spans="1:2">
      <c r="A13" s="26"/>
      <c r="B13" s="26"/>
    </row>
    <row r="14" ht="9.75" customHeight="1" spans="4:4">
      <c r="D14" s="26"/>
    </row>
    <row r="15" ht="9.75" customHeight="1" spans="2:2">
      <c r="B15" s="26"/>
    </row>
    <row r="16" ht="9.75" customHeight="1" spans="2:2">
      <c r="B16" s="26"/>
    </row>
    <row r="17" ht="12.75" customHeight="1" spans="5:5">
      <c r="E17" s="26"/>
    </row>
    <row r="18" ht="9.75" customHeight="1" spans="3:3">
      <c r="C18" s="26"/>
    </row>
    <row r="19" ht="12.75" customHeight="1"/>
    <row r="20" ht="9.75" customHeight="1" spans="3:6">
      <c r="C20" s="26"/>
      <c r="F20" s="26"/>
    </row>
  </sheetData>
  <mergeCells count="6">
    <mergeCell ref="E4:G4"/>
    <mergeCell ref="A4:A5"/>
    <mergeCell ref="B4:B5"/>
    <mergeCell ref="C4:C5"/>
    <mergeCell ref="D4:D5"/>
    <mergeCell ref="H4:H5"/>
  </mergeCells>
  <printOptions horizontalCentered="1"/>
  <pageMargins left="0.393700787401575" right="0.393700787401575" top="0.393700787401575" bottom="0.590551181102362" header="0.393700787401575" footer="0.393700787401575"/>
  <pageSetup paperSize="9" fitToHeight="100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7"/>
  <sheetViews>
    <sheetView showGridLines="0" showZeros="0" zoomScaleSheetLayoutView="60" workbookViewId="0">
      <selection activeCell="F7" sqref="F7"/>
    </sheetView>
  </sheetViews>
  <sheetFormatPr defaultColWidth="9.16666666666667" defaultRowHeight="11.25"/>
  <cols>
    <col min="1" max="1" width="15" customWidth="1"/>
    <col min="2" max="2" width="20" customWidth="1"/>
    <col min="3" max="3" width="33" customWidth="1"/>
    <col min="4" max="4" width="74.6666666666667" customWidth="1"/>
    <col min="5" max="5" width="21" customWidth="1"/>
    <col min="6" max="6" width="24.5" customWidth="1"/>
    <col min="7" max="16384" width="9.16666666666667" customWidth="1"/>
  </cols>
  <sheetData>
    <row r="1" ht="27.75" customHeight="1" spans="1:242">
      <c r="A1" s="9"/>
      <c r="B1" s="30"/>
      <c r="C1" s="30"/>
      <c r="D1" s="30"/>
      <c r="E1" s="31" t="s">
        <v>176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</row>
    <row r="2" ht="33.75" customHeight="1" spans="1:242">
      <c r="A2" s="32" t="s">
        <v>177</v>
      </c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</row>
    <row r="3" ht="27.75" customHeight="1" spans="1:242">
      <c r="A3" s="11" t="s">
        <v>2</v>
      </c>
      <c r="E3" s="34" t="s">
        <v>3</v>
      </c>
      <c r="F3" s="35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</row>
    <row r="4" ht="65.25" customHeight="1" spans="1:242">
      <c r="A4" s="15" t="s">
        <v>178</v>
      </c>
      <c r="B4" s="38" t="s">
        <v>66</v>
      </c>
      <c r="C4" s="38" t="s">
        <v>179</v>
      </c>
      <c r="D4" s="38" t="s">
        <v>180</v>
      </c>
      <c r="E4" s="39" t="s">
        <v>71</v>
      </c>
      <c r="F4" s="40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</row>
    <row r="5" ht="24.95" customHeight="1" spans="1:242">
      <c r="A5" s="41"/>
      <c r="B5" s="41"/>
      <c r="C5" s="41"/>
      <c r="D5" s="19"/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</row>
    <row r="6" ht="24.95" customHeight="1" spans="1:6">
      <c r="A6" s="41"/>
      <c r="B6" s="41"/>
      <c r="C6" s="41"/>
      <c r="D6" s="19"/>
      <c r="E6" s="29"/>
      <c r="F6" s="42"/>
    </row>
    <row r="7" ht="24.95" customHeight="1" spans="1:5">
      <c r="A7" s="41"/>
      <c r="B7" s="41"/>
      <c r="C7" s="41"/>
      <c r="D7" s="19"/>
      <c r="E7" s="29"/>
    </row>
    <row r="8" ht="24.95" customHeight="1" spans="1:5">
      <c r="A8" s="41"/>
      <c r="B8" s="41"/>
      <c r="C8" s="41"/>
      <c r="D8" s="19"/>
      <c r="E8" s="29"/>
    </row>
    <row r="9" ht="24.95" customHeight="1" spans="1:5">
      <c r="A9" s="41"/>
      <c r="B9" s="41"/>
      <c r="C9" s="41"/>
      <c r="D9" s="19"/>
      <c r="E9" s="29"/>
    </row>
    <row r="10" ht="24.95" customHeight="1" spans="1:5">
      <c r="A10" s="41"/>
      <c r="B10" s="41"/>
      <c r="C10" s="41"/>
      <c r="D10" s="19"/>
      <c r="E10" s="29"/>
    </row>
    <row r="11" ht="24.95" customHeight="1" spans="1:5">
      <c r="A11" s="41"/>
      <c r="B11" s="41"/>
      <c r="C11" s="41"/>
      <c r="D11" s="19"/>
      <c r="E11" s="29"/>
    </row>
    <row r="12" ht="24.95" customHeight="1" spans="1:5">
      <c r="A12" s="41"/>
      <c r="B12" s="41"/>
      <c r="C12" s="41"/>
      <c r="D12" s="19"/>
      <c r="E12" s="29"/>
    </row>
    <row r="13" ht="24.95" customHeight="1" spans="1:5">
      <c r="A13" s="41"/>
      <c r="B13" s="41"/>
      <c r="C13" s="41"/>
      <c r="D13" s="19"/>
      <c r="E13" s="29"/>
    </row>
    <row r="14" ht="24.95" customHeight="1" spans="1:5">
      <c r="A14" s="41"/>
      <c r="B14" s="41"/>
      <c r="C14" s="41"/>
      <c r="D14" s="19"/>
      <c r="E14" s="29"/>
    </row>
    <row r="15" ht="24.95" customHeight="1" spans="1:5">
      <c r="A15" s="41"/>
      <c r="B15" s="41"/>
      <c r="C15" s="41"/>
      <c r="D15" s="19"/>
      <c r="E15" s="29"/>
    </row>
    <row r="16" ht="24.95" customHeight="1" spans="1:5">
      <c r="A16" s="41"/>
      <c r="B16" s="41"/>
      <c r="C16" s="41"/>
      <c r="D16" s="19"/>
      <c r="E16" s="29"/>
    </row>
    <row r="17" ht="24.95" customHeight="1" spans="1:5">
      <c r="A17" s="41"/>
      <c r="B17" s="41"/>
      <c r="C17" s="41"/>
      <c r="D17" s="19"/>
      <c r="E17" s="29"/>
    </row>
  </sheetData>
  <printOptions horizontalCentered="1"/>
  <pageMargins left="0.393700787401575" right="0.393700787401575" top="0.393700787401575" bottom="0.590551181102362" header="0.393700787401575" footer="0.393700787401575"/>
  <pageSetup paperSize="9" fitToHeight="100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7基金项级表(财拨)</vt:lpstr>
      <vt:lpstr>8三公经费</vt:lpstr>
      <vt:lpstr>9政采(财拨)</vt:lpstr>
      <vt:lpstr>10项目(全)</vt:lpstr>
      <vt:lpstr>11国有资本经营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2023-02-15T01:11:58Z</dcterms:created>
  <dcterms:modified xsi:type="dcterms:W3CDTF">2023-06-13T06:54:01Z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97395A87193C40659E5AB5A42E3A1330_13</vt:lpwstr>
  </property>
  <property fmtid="{D5CDD505-2E9C-101B-9397-08002B2CF9AE}" pid="3" name="KSOProductBuildVer">
    <vt:lpwstr>2052-11.1.0.14309</vt:lpwstr>
  </property>
</Properties>
</file>