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'10项目(全)'!$B$1:$M$51</definedName>
    <definedName name="_xlnm.Print_Area" localSheetId="0">'1收支总表(大口径)'!$A$1:$F$33</definedName>
    <definedName name="_xlnm.Print_Area" localSheetId="1">'2收入总表(大口径)'!$A$1:$X$15</definedName>
    <definedName name="_xlnm.Print_Area" localSheetId="2">'3支出总表(大口径)'!$A$1:$K$24</definedName>
    <definedName name="_xlnm.Print_Area" localSheetId="3">'4收支总表(财政拨款)'!$A$1:$F$36</definedName>
    <definedName name="_xlnm.Print_Area" localSheetId="4">'5一般项级表(财拨)'!$A$1:$I$42</definedName>
    <definedName name="_xlnm.Print_Area" localSheetId="5">'6基本经济科目(财拨一般)'!$A$1:$H$49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'9政采(财拨)'!$A$1:$E$10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<sst xmlns="http://schemas.openxmlformats.org/spreadsheetml/2006/main" count="738" uniqueCount="361">
  <si>
    <t>预算01表</t>
  </si>
  <si>
    <t xml:space="preserve">2023   年    收    支    预    算    总    表 </t>
  </si>
  <si>
    <t>部门名称：天津市滨海新区人民政府新河街道办事处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</si>
  <si>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</si>
  <si>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</si>
  <si>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</si>
  <si>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</si>
  <si>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</si>
  <si>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</si>
  <si>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</si>
  <si>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</si>
  <si>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</si>
  <si>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</si>
  <si>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</si>
  <si>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</si>
  <si>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</si>
  <si>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</si>
  <si>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</si>
  <si>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</si>
  <si>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</si>
  <si>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</si>
  <si>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</si>
  <si>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</si>
  <si>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</si>
  <si>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</si>
  <si>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</si>
  <si>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</si>
  <si>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</si>
  <si>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</si>
  <si>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</si>
  <si>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</si>
  <si>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</si>
  <si>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</si>
  <si>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</si>
  <si>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</si>
  <si>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</si>
  <si>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</si>
  <si>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</si>
  <si>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</si>
  <si>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</si>
  <si>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</si>
  <si>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</si>
  <si>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</si>
  <si>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</si>
  <si>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</si>
  <si>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</si>
  <si>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</si>
  <si>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</si>
  <si>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</si>
  <si>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</si>
  <si>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</si>
  <si>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</si>
  <si>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</si>
  <si>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</si>
  <si>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</si>
  <si>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</si>
  <si>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</si>
  <si>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</si>
  <si>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</si>
  <si>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</si>
  <si>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</si>
  <si>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</si>
  <si>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</si>
  <si>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</si>
  <si>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</si>
  <si>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</si>
  <si>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</si>
  <si>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</si>
  <si>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</si>
  <si>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</si>
  <si>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</si>
  <si>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</si>
  <si>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</si>
  <si>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</si>
  <si>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</si>
  <si>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</si>
  <si>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</si>
  <si>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</si>
  <si>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</si>
  <si>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</si>
  <si>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</si>
  <si>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</si>
  <si>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</si>
  <si>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</si>
  <si>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</si>
  <si>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</si>
  <si>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</si>
  <si>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</si>
  <si>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</si>
  <si>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</si>
  <si>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</si>
  <si>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804</t>
  </si>
  <si>
    <t>天津市滨海新区人民政府新河街道办事处</t>
  </si>
  <si>
    <t xml:space="preserve">  804101</t>
  </si>
  <si>
    <t xml:space="preserve">  天津市滨海新区人民政府新河街道办事处</t>
  </si>
  <si>
    <t xml:space="preserve">  804201</t>
  </si>
  <si>
    <t xml:space="preserve">  天津市滨海新区人民政府新河街道办事处（事业）</t>
  </si>
  <si>
    <t xml:space="preserve">  804202</t>
  </si>
  <si>
    <t xml:space="preserve">  天津市滨海新区新河街党群服务中心</t>
  </si>
  <si>
    <t xml:space="preserve">  804203</t>
  </si>
  <si>
    <t xml:space="preserve">  天津市滨海新区新河街综合治理中心</t>
  </si>
  <si>
    <t xml:space="preserve">  804204</t>
  </si>
  <si>
    <t xml:space="preserve">  天津市滨海新区新河街退役军人服务站</t>
  </si>
  <si>
    <t xml:space="preserve">  804301</t>
  </si>
  <si>
    <t xml:space="preserve">  天津市滨海新区新河街综合执法大队</t>
  </si>
  <si>
    <t xml:space="preserve">  804302</t>
  </si>
  <si>
    <t xml:space="preserve">  天津市滨海新区新河街安全生产执法监察中队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</si>
  <si>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</si>
  <si>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</si>
  <si>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</si>
  <si>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</si>
  <si>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</si>
  <si>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</si>
  <si>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</si>
  <si>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</si>
  <si>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</si>
  <si>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</si>
  <si>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</si>
  <si>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</si>
  <si>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</si>
  <si>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804101</t>
  </si>
  <si>
    <t xml:space="preserve">    行政运行（政府办公厅（室）及相关机构事务）</t>
  </si>
  <si>
    <t>2013199</t>
  </si>
  <si>
    <t xml:space="preserve">    其他党委办公厅（室）及相关机构事务支出</t>
  </si>
  <si>
    <t>2100199</t>
  </si>
  <si>
    <t xml:space="preserve">    其他卫生健康管理事务支出</t>
  </si>
  <si>
    <t>2120104</t>
  </si>
  <si>
    <t xml:space="preserve">    城管执法</t>
  </si>
  <si>
    <t>2299999</t>
  </si>
  <si>
    <t xml:space="preserve">    其他支出</t>
  </si>
  <si>
    <t>2010350</t>
  </si>
  <si>
    <t xml:space="preserve">    804201</t>
  </si>
  <si>
    <t xml:space="preserve">    事业运行（政府办公厅（室）及相关机构事务）</t>
  </si>
  <si>
    <t>2013150</t>
  </si>
  <si>
    <t xml:space="preserve">    804202</t>
  </si>
  <si>
    <t xml:space="preserve">    事业运行（党委办公厅（室）及相关机构事务）</t>
  </si>
  <si>
    <t xml:space="preserve">    804203</t>
  </si>
  <si>
    <t>2082850</t>
  </si>
  <si>
    <t xml:space="preserve">    804204</t>
  </si>
  <si>
    <t xml:space="preserve">    事业运行（退役军人管理事务）</t>
  </si>
  <si>
    <t xml:space="preserve">    804301</t>
  </si>
  <si>
    <t>2240101</t>
  </si>
  <si>
    <t xml:space="preserve">    804302</t>
  </si>
  <si>
    <t xml:space="preserve">    行政运行（应急管理事务）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</si>
  <si>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</si>
  <si>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</si>
  <si>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</si>
  <si>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</si>
  <si>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</si>
  <si>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</si>
  <si>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</si>
  <si>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</si>
  <si>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</si>
  <si>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</si>
  <si>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</si>
  <si>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</si>
  <si>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</si>
  <si>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</si>
  <si>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</si>
  <si>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</si>
  <si>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</si>
  <si>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</si>
  <si>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</si>
  <si>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</si>
  <si>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</si>
  <si>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</si>
  <si>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</si>
  <si>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</si>
  <si>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天津市滨海新区人民政府新河街道办事处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</si>
  <si>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</si>
  <si>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</si>
  <si>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</si>
  <si>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天津市滨海新区人民政府新河街道办事处（事业）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</si>
  <si>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</si>
  <si>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</si>
  <si>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</si>
  <si>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</si>
  <si>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天津市滨海新区新河街综合治理中心</t>
  </si>
  <si>
    <t xml:space="preserve">        天津市滨海新区新河街党群服务中心</t>
  </si>
  <si>
    <t xml:space="preserve">    99</t>
  </si>
  <si>
    <t xml:space="preserve">      其他党委办公厅（室）及相关机构事务支出</t>
  </si>
  <si>
    <t xml:space="preserve">      2013199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</si>
  <si>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</si>
  <si>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</si>
  <si>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</si>
  <si>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</si>
  <si>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</si>
  <si>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</si>
  <si>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天津市滨海新区新河街退役军人服务站</t>
  </si>
  <si>
    <t>210</t>
  </si>
  <si>
    <t xml:space="preserve">  卫生健康支出</t>
  </si>
  <si>
    <t xml:space="preserve">  01</t>
  </si>
  <si>
    <t xml:space="preserve">    卫生健康管理事务</t>
  </si>
  <si>
    <t xml:space="preserve">      其他卫生健康管理事务支出</t>
  </si>
  <si>
    <t xml:space="preserve">      2100199</t>
  </si>
  <si>
    <t>212</t>
  </si>
  <si>
    <t xml:space="preserve">  城乡社区支出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</si>
  <si>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</si>
  <si>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</si>
  <si>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</si>
  <si>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</si>
  <si>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天津市滨海新区新河街综合执法大队</t>
  </si>
  <si>
    <t>224</t>
  </si>
  <si>
    <t xml:space="preserve">  灾害防治及应急管理支出</t>
  </si>
  <si>
    <t xml:space="preserve">    应急管理事务</t>
  </si>
  <si>
    <t xml:space="preserve">      行政运行（应急管理事务）</t>
  </si>
  <si>
    <t xml:space="preserve">      2240101</t>
  </si>
  <si>
    <t xml:space="preserve">        天津市滨海新区新河街安全生产执法监察中队</t>
  </si>
  <si>
    <t>229</t>
  </si>
  <si>
    <t xml:space="preserve">  其他支出</t>
  </si>
  <si>
    <t xml:space="preserve">  99</t>
  </si>
  <si>
    <t xml:space="preserve">      其他支出</t>
  </si>
  <si>
    <t xml:space="preserve">      2299999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</si>
  <si>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</si>
  <si>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</si>
  <si>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</si>
  <si>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</si>
  <si>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</si>
  <si>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</si>
  <si>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</si>
  <si>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</si>
  <si>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</si>
  <si>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</si>
  <si>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</si>
  <si>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</si>
  <si>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</si>
  <si>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</si>
  <si>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</si>
  <si>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</si>
  <si>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</si>
  <si>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</si>
  <si>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</si>
  <si>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</si>
  <si>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</si>
  <si>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</si>
  <si>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</si>
  <si>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</si>
  <si>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</si>
  <si>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</si>
  <si>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</si>
  <si>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</si>
  <si>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</si>
  <si>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</si>
  <si>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</si>
  <si>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</si>
  <si>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</si>
  <si>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</si>
  <si>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</si>
  <si>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</si>
  <si>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</si>
  <si>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</si>
  <si>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</si>
  <si>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</si>
  <si>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</si>
  <si>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</si>
  <si>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</si>
  <si>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</si>
  <si>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</si>
  <si>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</si>
  <si>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</si>
  <si>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</si>
  <si>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</si>
  <si>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</si>
  <si>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</si>
  <si>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</si>
  <si>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</si>
  <si>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</si>
  <si>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</si>
  <si>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</si>
  <si>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</si>
  <si>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>50502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</si>
  <si>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</si>
  <si>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</si>
  <si>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</si>
  <si>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</si>
  <si>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30224</t>
  </si>
  <si>
    <t xml:space="preserve">  被装购置费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</si>
  <si>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</si>
  <si>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</si>
  <si>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</si>
  <si>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</si>
  <si>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</si>
  <si>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</si>
  <si>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</si>
  <si>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</si>
  <si>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</si>
  <si>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</si>
  <si>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</si>
  <si>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</si>
  <si>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</si>
  <si>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</si>
  <si>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</si>
  <si>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</si>
  <si>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</si>
  <si>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</si>
  <si>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</si>
  <si>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</si>
  <si>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</si>
  <si>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</si>
  <si>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</si>
  <si>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</si>
  <si>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</si>
  <si>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</si>
  <si>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</si>
  <si>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</si>
  <si>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</si>
  <si>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</si>
  <si>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</si>
  <si>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部门名称:天津市滨海新区人民政府新河街道办事处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</si>
  <si>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</si>
  <si>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</si>
  <si>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</si>
  <si>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</si>
  <si>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</si>
  <si>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</si>
  <si>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</si>
  <si>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</si>
  <si>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</si>
  <si>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</si>
  <si>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</si>
  <si>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 xml:space="preserve">    旧楼区物业管理补贴</t>
  </si>
  <si>
    <t xml:space="preserve">    城市建设环境整治专项经费</t>
  </si>
  <si>
    <t xml:space="preserve">    基本支出公用类项目-日常公用工会经费60%福利费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</si>
  <si>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</si>
  <si>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</si>
  <si>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</si>
  <si>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</si>
  <si>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</si>
  <si>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</si>
  <si>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</si>
  <si>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</si>
  <si>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</si>
  <si>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网格中心专项</t>
  </si>
  <si>
    <t>新河街预留</t>
  </si>
  <si>
    <t>矛盾调解中心建设和人民调解员补贴</t>
  </si>
  <si>
    <t>公共安全宣传</t>
  </si>
  <si>
    <t>经济办专项经费预算</t>
  </si>
  <si>
    <t>2023年法律咨询费</t>
  </si>
  <si>
    <t>纪检监察工位工作专项</t>
  </si>
  <si>
    <t>旧楼区物业管理补贴</t>
  </si>
  <si>
    <t>退役军人专项</t>
  </si>
  <si>
    <t>普法宣传和法治建设</t>
  </si>
  <si>
    <t>微信公众平台服务、舆情秘书系统服务及网络安全宣传费用</t>
  </si>
  <si>
    <t>党建宣传费用</t>
  </si>
  <si>
    <t>垃圾分类</t>
  </si>
  <si>
    <t>多种用工人员工资</t>
  </si>
  <si>
    <t>新河街应急机动资金</t>
  </si>
  <si>
    <t>高新区融合发展项目</t>
  </si>
  <si>
    <t>创文专项</t>
  </si>
  <si>
    <t>综合办采购项目</t>
  </si>
  <si>
    <t>物业费及维修费</t>
  </si>
  <si>
    <t>安全生产及应急管理专项</t>
  </si>
  <si>
    <t>智慧社区建设2023</t>
  </si>
  <si>
    <t>综治信访维稳专项支出</t>
  </si>
  <si>
    <t>服务办疫情防控及爱卫专项</t>
  </si>
  <si>
    <t>服务办民政、计生专项</t>
  </si>
  <si>
    <t>执法大队工作专项费</t>
  </si>
  <si>
    <t>河道管理</t>
  </si>
  <si>
    <t>城市建设环境整治专项经费</t>
  </si>
  <si>
    <t>服务办文体科普专项</t>
  </si>
  <si>
    <t>2023东西部协作和支援合作援建资金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</si>
</sst>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" fontId="4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7" width="12.83203125" style="0" customWidth="1"/>
    <col min="8" max="8" width="13.5" style="0" customWidth="1"/>
    <col min="9" max="159" width="6.66015625" style="0" customWidth="1"/>
    <col min="160" max="253" width="6.83203125" style="0" customWidth="1"/>
  </cols>
  <sheetData>
    <row r="1" spans="1:253" ht="14.25" customHeight="1">
      <c r="A1" s="1"/>
      <c r="B1" s="61"/>
      <c r="C1" s="61"/>
      <c r="D1" s="61"/>
      <c r="E1" s="61"/>
      <c r="F1" s="98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9.5" customHeight="1">
      <c r="A2" s="164" t="s">
        <v>1</v>
      </c>
      <c r="B2" s="164"/>
      <c r="C2" s="164"/>
      <c r="D2" s="164"/>
      <c r="E2" s="164"/>
      <c r="F2" s="164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3.5" customHeight="1">
      <c r="A3" s="100" t="s">
        <v>2</v>
      </c>
      <c r="C3" s="101"/>
      <c r="D3" s="36"/>
      <c r="E3" s="97"/>
      <c r="F3" s="3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5" customHeight="1">
      <c r="A4" s="47" t="s">
        <v>4</v>
      </c>
      <c r="B4" s="47"/>
      <c r="C4" s="47" t="s">
        <v>5</v>
      </c>
      <c r="D4" s="47"/>
      <c r="E4" s="47"/>
      <c r="F4" s="4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5" customHeight="1">
      <c r="A5" s="47" t="s">
        <v>6</v>
      </c>
      <c r="B5" s="47" t="s">
        <v>7</v>
      </c>
      <c r="C5" s="102" t="s">
        <v>8</v>
      </c>
      <c r="D5" s="47" t="s">
        <v>7</v>
      </c>
      <c r="E5" s="102" t="s">
        <v>9</v>
      </c>
      <c r="F5" s="47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5" customHeight="1">
      <c r="A6" s="165" t="s">
        <v>10</v>
      </c>
      <c r="B6" s="110">
        <v>9427.46</v>
      </c>
      <c r="C6" s="166" t="s">
        <v>11</v>
      </c>
      <c r="D6" s="110">
        <v>6724.1</v>
      </c>
      <c r="E6" s="166" t="s">
        <v>12</v>
      </c>
      <c r="F6" s="110">
        <v>3550.86</v>
      </c>
      <c r="G6" s="83">
        <v>5446.95</v>
      </c>
      <c r="H6" s="83">
        <f>D6-G6</f>
        <v>1277.1500000000005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5" customHeight="1">
      <c r="A7" s="166" t="s">
        <v>13</v>
      </c>
      <c r="B7" s="110">
        <v>9427.46</v>
      </c>
      <c r="C7" s="166" t="s">
        <v>14</v>
      </c>
      <c r="D7" s="110">
        <v>0</v>
      </c>
      <c r="E7" s="166" t="s">
        <v>15</v>
      </c>
      <c r="F7" s="110">
        <v>3173.24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5" customHeight="1">
      <c r="A8" s="167" t="s">
        <v>16</v>
      </c>
      <c r="B8" s="110">
        <v>0</v>
      </c>
      <c r="C8" s="166" t="s">
        <v>17</v>
      </c>
      <c r="D8" s="110">
        <v>0</v>
      </c>
      <c r="E8" s="166" t="s">
        <v>18</v>
      </c>
      <c r="F8" s="110">
        <v>377.62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5" customHeight="1">
      <c r="A9" s="167" t="s">
        <v>19</v>
      </c>
      <c r="B9" s="110">
        <v>0</v>
      </c>
      <c r="C9" s="166" t="s">
        <v>20</v>
      </c>
      <c r="D9" s="110">
        <v>0</v>
      </c>
      <c r="E9" s="166" t="s">
        <v>21</v>
      </c>
      <c r="F9" s="110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5" customHeight="1">
      <c r="A10" s="167" t="s">
        <v>22</v>
      </c>
      <c r="B10" s="110">
        <v>0</v>
      </c>
      <c r="C10" s="166" t="s">
        <v>23</v>
      </c>
      <c r="D10" s="110">
        <v>0</v>
      </c>
      <c r="E10" s="166" t="s">
        <v>24</v>
      </c>
      <c r="F10" s="110">
        <v>5876.6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5" customHeight="1">
      <c r="A11" s="167" t="s">
        <v>25</v>
      </c>
      <c r="B11" s="110">
        <v>0</v>
      </c>
      <c r="C11" s="166" t="s">
        <v>26</v>
      </c>
      <c r="D11" s="110">
        <v>0</v>
      </c>
      <c r="E11" s="166" t="s">
        <v>27</v>
      </c>
      <c r="F11" s="110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5" customHeight="1">
      <c r="A12" s="167" t="s">
        <v>28</v>
      </c>
      <c r="B12" s="110">
        <v>0</v>
      </c>
      <c r="C12" s="166" t="s">
        <v>29</v>
      </c>
      <c r="D12" s="110">
        <v>58.37</v>
      </c>
      <c r="E12" s="166" t="s">
        <v>30</v>
      </c>
      <c r="F12" s="110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5" customHeight="1">
      <c r="A13" s="166" t="s">
        <v>31</v>
      </c>
      <c r="B13" s="110">
        <v>0</v>
      </c>
      <c r="C13" s="166" t="s">
        <v>32</v>
      </c>
      <c r="D13" s="110">
        <v>208.8</v>
      </c>
      <c r="E13" s="166" t="s">
        <v>33</v>
      </c>
      <c r="F13" s="110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5" customHeight="1">
      <c r="A14" s="167" t="s">
        <v>34</v>
      </c>
      <c r="B14" s="110">
        <v>0</v>
      </c>
      <c r="C14" s="166" t="s">
        <v>35</v>
      </c>
      <c r="D14" s="110">
        <v>0</v>
      </c>
      <c r="E14" s="166" t="s">
        <v>36</v>
      </c>
      <c r="F14" s="11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5" customHeight="1">
      <c r="A15" s="167" t="s">
        <v>37</v>
      </c>
      <c r="B15" s="110">
        <v>0</v>
      </c>
      <c r="C15" s="166" t="s">
        <v>38</v>
      </c>
      <c r="D15" s="110">
        <v>2154.17</v>
      </c>
      <c r="E15" s="166" t="s">
        <v>39</v>
      </c>
      <c r="F15" s="110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5" customHeight="1">
      <c r="A16" s="167" t="s">
        <v>40</v>
      </c>
      <c r="B16" s="110">
        <v>0</v>
      </c>
      <c r="C16" s="166" t="s">
        <v>41</v>
      </c>
      <c r="D16" s="110">
        <v>0</v>
      </c>
      <c r="E16" s="168"/>
      <c r="F16" s="11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5" customHeight="1">
      <c r="A17" s="167" t="s">
        <v>42</v>
      </c>
      <c r="B17" s="110">
        <v>0</v>
      </c>
      <c r="C17" s="166" t="s">
        <v>43</v>
      </c>
      <c r="D17" s="110">
        <v>0</v>
      </c>
      <c r="E17" s="168"/>
      <c r="F17" s="11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5" customHeight="1">
      <c r="A18" s="167" t="s">
        <v>44</v>
      </c>
      <c r="B18" s="110">
        <v>0</v>
      </c>
      <c r="C18" s="166" t="s">
        <v>45</v>
      </c>
      <c r="D18" s="110">
        <v>0</v>
      </c>
      <c r="E18" s="166"/>
      <c r="F18" s="169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5" customHeight="1">
      <c r="A19" s="167"/>
      <c r="B19" s="170"/>
      <c r="C19" s="166" t="s">
        <v>46</v>
      </c>
      <c r="D19" s="110">
        <v>0</v>
      </c>
      <c r="E19" s="166"/>
      <c r="F19" s="169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5" customHeight="1">
      <c r="A20" s="167"/>
      <c r="B20" s="170"/>
      <c r="C20" s="166" t="s">
        <v>47</v>
      </c>
      <c r="D20" s="110">
        <v>0</v>
      </c>
      <c r="E20" s="166"/>
      <c r="F20" s="169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5" customHeight="1">
      <c r="A21" s="167"/>
      <c r="B21" s="170"/>
      <c r="C21" s="166" t="s">
        <v>48</v>
      </c>
      <c r="D21" s="110">
        <v>0</v>
      </c>
      <c r="E21" s="166"/>
      <c r="F21" s="169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5" customHeight="1">
      <c r="A22" s="167"/>
      <c r="B22" s="169"/>
      <c r="C22" s="166" t="s">
        <v>49</v>
      </c>
      <c r="D22" s="110">
        <v>0</v>
      </c>
      <c r="E22" s="166"/>
      <c r="F22" s="16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5" customHeight="1">
      <c r="A23" s="167"/>
      <c r="B23" s="170"/>
      <c r="C23" s="166" t="s">
        <v>50</v>
      </c>
      <c r="D23" s="110">
        <v>0</v>
      </c>
      <c r="E23" s="166"/>
      <c r="F23" s="16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5" customHeight="1">
      <c r="A24" s="167"/>
      <c r="B24" s="169"/>
      <c r="C24" s="166" t="s">
        <v>51</v>
      </c>
      <c r="D24" s="110">
        <v>0</v>
      </c>
      <c r="E24" s="166"/>
      <c r="F24" s="16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5" customHeight="1">
      <c r="A25" s="167"/>
      <c r="B25" s="169"/>
      <c r="C25" s="166" t="s">
        <v>52</v>
      </c>
      <c r="D25" s="110">
        <v>222.02</v>
      </c>
      <c r="E25" s="166"/>
      <c r="F25" s="16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5" customHeight="1">
      <c r="A26" s="167"/>
      <c r="B26" s="170"/>
      <c r="C26" s="166" t="s">
        <v>53</v>
      </c>
      <c r="D26" s="110">
        <v>0</v>
      </c>
      <c r="E26" s="166"/>
      <c r="F26" s="17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5" customHeight="1">
      <c r="A27" s="167"/>
      <c r="B27" s="170"/>
      <c r="C27" s="166" t="s">
        <v>54</v>
      </c>
      <c r="D27" s="110">
        <v>60</v>
      </c>
      <c r="E27" s="166"/>
      <c r="F27" s="17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5" customHeight="1">
      <c r="A28" s="167"/>
      <c r="B28" s="170"/>
      <c r="C28" s="166" t="s">
        <v>55</v>
      </c>
      <c r="D28" s="110">
        <v>0</v>
      </c>
      <c r="E28" s="166"/>
      <c r="F28" s="170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5" customHeight="1">
      <c r="A29" s="167"/>
      <c r="B29" s="170"/>
      <c r="C29" s="166" t="s">
        <v>56</v>
      </c>
      <c r="D29" s="111">
        <v>0</v>
      </c>
      <c r="E29" s="166"/>
      <c r="F29" s="170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5" customHeight="1">
      <c r="A30" s="167"/>
      <c r="B30" s="170"/>
      <c r="C30" s="166" t="s">
        <v>57</v>
      </c>
      <c r="D30" s="111">
        <v>0</v>
      </c>
      <c r="E30" s="166"/>
      <c r="F30" s="170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5" customHeight="1">
      <c r="A31" s="167" t="s">
        <v>58</v>
      </c>
      <c r="B31" s="170">
        <f>B6+B10+B11</f>
        <v>9427.46</v>
      </c>
      <c r="C31" s="171" t="s">
        <v>59</v>
      </c>
      <c r="D31" s="171"/>
      <c r="E31" s="171"/>
      <c r="F31" s="110">
        <f>SUM(D6:D30)</f>
        <v>9427.460000000001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5" customHeight="1">
      <c r="A32" s="167" t="s">
        <v>60</v>
      </c>
      <c r="B32" s="110">
        <v>0</v>
      </c>
      <c r="C32" s="47" t="s">
        <v>61</v>
      </c>
      <c r="D32" s="47"/>
      <c r="E32" s="47"/>
      <c r="F32" s="169">
        <f>B33-F31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spans="1:252" ht="15" customHeight="1">
      <c r="A33" s="167" t="s">
        <v>62</v>
      </c>
      <c r="B33" s="110">
        <v>9427.46</v>
      </c>
      <c r="C33" s="47" t="s">
        <v>63</v>
      </c>
      <c r="D33" s="47"/>
      <c r="E33" s="47"/>
      <c r="F33" s="169">
        <f>F31+F32</f>
        <v>9427.460000000001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</row>
    <row r="34" spans="1:252" ht="24.75" customHeight="1">
      <c r="A34" s="117"/>
      <c r="B34" s="118"/>
      <c r="C34" s="117"/>
      <c r="D34" s="118"/>
      <c r="E34" s="117"/>
      <c r="F34" s="117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</row>
    <row r="35" spans="1:252" ht="27.75" customHeight="1">
      <c r="A35" s="120"/>
      <c r="B35" s="121"/>
      <c r="C35" s="121"/>
      <c r="D35" s="121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27.75" customHeight="1">
      <c r="A36" s="121"/>
      <c r="B36" s="121"/>
      <c r="C36" s="121"/>
      <c r="D36" s="121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spans="1:252" ht="27.75" customHeight="1">
      <c r="A37" s="121"/>
      <c r="B37" s="121"/>
      <c r="C37" s="121"/>
      <c r="D37" s="121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spans="1:252" ht="27.75" customHeight="1">
      <c r="A38" s="121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workbookViewId="0" topLeftCell="A13">
      <selection activeCell="D26" sqref="D26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323</v>
      </c>
    </row>
    <row r="2" spans="1:13" ht="46.5" customHeight="1">
      <c r="A2" s="2" t="s">
        <v>324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109</v>
      </c>
      <c r="B4" s="7" t="s">
        <v>66</v>
      </c>
      <c r="C4" s="8" t="s">
        <v>325</v>
      </c>
      <c r="D4" s="8" t="s">
        <v>326</v>
      </c>
      <c r="E4" s="9" t="s">
        <v>327</v>
      </c>
      <c r="F4" s="9"/>
      <c r="G4" s="9"/>
      <c r="H4" s="9"/>
      <c r="I4" s="7" t="s">
        <v>75</v>
      </c>
      <c r="J4" s="7"/>
      <c r="K4" s="7"/>
      <c r="L4" s="7" t="s">
        <v>328</v>
      </c>
      <c r="M4" s="7" t="s">
        <v>329</v>
      </c>
    </row>
    <row r="5" spans="1:13" ht="62.25" customHeight="1">
      <c r="A5" s="10"/>
      <c r="B5" s="7"/>
      <c r="C5" s="8"/>
      <c r="D5" s="8"/>
      <c r="E5" s="7" t="s">
        <v>313</v>
      </c>
      <c r="F5" s="7" t="s">
        <v>77</v>
      </c>
      <c r="G5" s="7" t="s">
        <v>88</v>
      </c>
      <c r="H5" s="10" t="s">
        <v>89</v>
      </c>
      <c r="I5" s="7" t="s">
        <v>330</v>
      </c>
      <c r="J5" s="7" t="s">
        <v>331</v>
      </c>
      <c r="K5" s="7" t="s">
        <v>89</v>
      </c>
      <c r="L5" s="7"/>
      <c r="M5" s="7"/>
    </row>
    <row r="6" spans="1:13" ht="31.5" customHeight="1">
      <c r="A6" s="11"/>
      <c r="B6" s="11"/>
      <c r="C6" s="11" t="s">
        <v>74</v>
      </c>
      <c r="D6" s="11"/>
      <c r="E6" s="12">
        <v>5876.6</v>
      </c>
      <c r="F6" s="12">
        <v>5876.6</v>
      </c>
      <c r="G6" s="13">
        <v>0</v>
      </c>
      <c r="H6" s="12">
        <v>0</v>
      </c>
      <c r="I6" s="20">
        <v>0</v>
      </c>
      <c r="J6" s="12">
        <v>0</v>
      </c>
      <c r="K6" s="12">
        <v>0</v>
      </c>
      <c r="L6" s="12">
        <v>0</v>
      </c>
      <c r="M6" s="12">
        <v>0</v>
      </c>
    </row>
    <row r="7" spans="1:13" ht="31.5" customHeight="1">
      <c r="A7" s="11"/>
      <c r="B7" s="11" t="s">
        <v>91</v>
      </c>
      <c r="C7" s="11" t="s">
        <v>92</v>
      </c>
      <c r="D7" s="11"/>
      <c r="E7" s="12">
        <v>5876.6</v>
      </c>
      <c r="F7" s="12">
        <v>5876.6</v>
      </c>
      <c r="G7" s="13">
        <v>0</v>
      </c>
      <c r="H7" s="12">
        <v>0</v>
      </c>
      <c r="I7" s="20">
        <v>0</v>
      </c>
      <c r="J7" s="12">
        <v>0</v>
      </c>
      <c r="K7" s="12">
        <v>0</v>
      </c>
      <c r="L7" s="12">
        <v>0</v>
      </c>
      <c r="M7" s="12">
        <v>0</v>
      </c>
    </row>
    <row r="8" spans="1:13" ht="31.5" customHeight="1">
      <c r="A8" s="11" t="s">
        <v>161</v>
      </c>
      <c r="B8" s="11"/>
      <c r="C8" s="11" t="s">
        <v>162</v>
      </c>
      <c r="D8" s="11"/>
      <c r="E8" s="12">
        <v>4140.6</v>
      </c>
      <c r="F8" s="12">
        <v>4140.6</v>
      </c>
      <c r="G8" s="13">
        <v>0</v>
      </c>
      <c r="H8" s="12">
        <v>0</v>
      </c>
      <c r="I8" s="20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31.5" customHeight="1">
      <c r="A9" s="11" t="s">
        <v>163</v>
      </c>
      <c r="B9" s="11"/>
      <c r="C9" s="11" t="s">
        <v>164</v>
      </c>
      <c r="D9" s="11"/>
      <c r="E9" s="12">
        <v>3623.6</v>
      </c>
      <c r="F9" s="12">
        <v>3623.6</v>
      </c>
      <c r="G9" s="13">
        <v>0</v>
      </c>
      <c r="H9" s="12">
        <v>0</v>
      </c>
      <c r="I9" s="20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31.5" customHeight="1">
      <c r="A10" s="11" t="s">
        <v>165</v>
      </c>
      <c r="B10" s="11"/>
      <c r="C10" s="11" t="s">
        <v>166</v>
      </c>
      <c r="D10" s="11"/>
      <c r="E10" s="12">
        <v>3623.6</v>
      </c>
      <c r="F10" s="12">
        <v>3623.6</v>
      </c>
      <c r="G10" s="13">
        <v>0</v>
      </c>
      <c r="H10" s="12">
        <v>0</v>
      </c>
      <c r="I10" s="20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31.5" customHeight="1">
      <c r="A11" s="11" t="s">
        <v>167</v>
      </c>
      <c r="B11" s="11" t="s">
        <v>93</v>
      </c>
      <c r="C11" s="11" t="s">
        <v>168</v>
      </c>
      <c r="D11" s="11" t="s">
        <v>332</v>
      </c>
      <c r="E11" s="12">
        <v>197</v>
      </c>
      <c r="F11" s="12">
        <v>197</v>
      </c>
      <c r="G11" s="13">
        <v>0</v>
      </c>
      <c r="H11" s="12">
        <v>0</v>
      </c>
      <c r="I11" s="20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31.5" customHeight="1">
      <c r="A12" s="11" t="s">
        <v>167</v>
      </c>
      <c r="B12" s="11" t="s">
        <v>93</v>
      </c>
      <c r="C12" s="11" t="s">
        <v>168</v>
      </c>
      <c r="D12" s="11" t="s">
        <v>333</v>
      </c>
      <c r="E12" s="12">
        <v>487.66</v>
      </c>
      <c r="F12" s="12">
        <v>487.66</v>
      </c>
      <c r="G12" s="13">
        <v>0</v>
      </c>
      <c r="H12" s="12">
        <v>0</v>
      </c>
      <c r="I12" s="20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31.5" customHeight="1">
      <c r="A13" s="11" t="s">
        <v>167</v>
      </c>
      <c r="B13" s="11" t="s">
        <v>93</v>
      </c>
      <c r="C13" s="11" t="s">
        <v>168</v>
      </c>
      <c r="D13" s="11" t="s">
        <v>334</v>
      </c>
      <c r="E13" s="12">
        <v>11.2</v>
      </c>
      <c r="F13" s="12">
        <v>11.2</v>
      </c>
      <c r="G13" s="13">
        <v>0</v>
      </c>
      <c r="H13" s="12">
        <v>0</v>
      </c>
      <c r="I13" s="20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31.5" customHeight="1">
      <c r="A14" s="11" t="s">
        <v>167</v>
      </c>
      <c r="B14" s="11" t="s">
        <v>93</v>
      </c>
      <c r="C14" s="11" t="s">
        <v>168</v>
      </c>
      <c r="D14" s="11" t="s">
        <v>335</v>
      </c>
      <c r="E14" s="12">
        <v>355</v>
      </c>
      <c r="F14" s="12">
        <v>355</v>
      </c>
      <c r="G14" s="13">
        <v>0</v>
      </c>
      <c r="H14" s="12">
        <v>0</v>
      </c>
      <c r="I14" s="20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31.5" customHeight="1">
      <c r="A15" s="11" t="s">
        <v>167</v>
      </c>
      <c r="B15" s="11" t="s">
        <v>93</v>
      </c>
      <c r="C15" s="11" t="s">
        <v>168</v>
      </c>
      <c r="D15" s="11" t="s">
        <v>336</v>
      </c>
      <c r="E15" s="12">
        <v>35</v>
      </c>
      <c r="F15" s="12">
        <v>35</v>
      </c>
      <c r="G15" s="13">
        <v>0</v>
      </c>
      <c r="H15" s="12">
        <v>0</v>
      </c>
      <c r="I15" s="20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31.5" customHeight="1">
      <c r="A16" s="11" t="s">
        <v>167</v>
      </c>
      <c r="B16" s="11" t="s">
        <v>93</v>
      </c>
      <c r="C16" s="11" t="s">
        <v>168</v>
      </c>
      <c r="D16" s="11" t="s">
        <v>337</v>
      </c>
      <c r="E16" s="12">
        <v>15</v>
      </c>
      <c r="F16" s="12">
        <v>15</v>
      </c>
      <c r="G16" s="13">
        <v>0</v>
      </c>
      <c r="H16" s="12">
        <v>0</v>
      </c>
      <c r="I16" s="20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31.5" customHeight="1">
      <c r="A17" s="11" t="s">
        <v>167</v>
      </c>
      <c r="B17" s="11" t="s">
        <v>93</v>
      </c>
      <c r="C17" s="11" t="s">
        <v>168</v>
      </c>
      <c r="D17" s="11" t="s">
        <v>338</v>
      </c>
      <c r="E17" s="12">
        <v>12</v>
      </c>
      <c r="F17" s="12">
        <v>12</v>
      </c>
      <c r="G17" s="13">
        <v>0</v>
      </c>
      <c r="H17" s="12">
        <v>0</v>
      </c>
      <c r="I17" s="20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31.5" customHeight="1">
      <c r="A18" s="11" t="s">
        <v>167</v>
      </c>
      <c r="B18" s="11" t="s">
        <v>93</v>
      </c>
      <c r="C18" s="11" t="s">
        <v>168</v>
      </c>
      <c r="D18" s="11" t="s">
        <v>339</v>
      </c>
      <c r="E18" s="12">
        <v>150</v>
      </c>
      <c r="F18" s="12">
        <v>150</v>
      </c>
      <c r="G18" s="13">
        <v>0</v>
      </c>
      <c r="H18" s="12">
        <v>0</v>
      </c>
      <c r="I18" s="20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31.5" customHeight="1">
      <c r="A19" s="11" t="s">
        <v>167</v>
      </c>
      <c r="B19" s="11" t="s">
        <v>93</v>
      </c>
      <c r="C19" s="11" t="s">
        <v>168</v>
      </c>
      <c r="D19" s="11" t="s">
        <v>340</v>
      </c>
      <c r="E19" s="12">
        <v>15.6</v>
      </c>
      <c r="F19" s="12">
        <v>15.6</v>
      </c>
      <c r="G19" s="13">
        <v>0</v>
      </c>
      <c r="H19" s="12">
        <v>0</v>
      </c>
      <c r="I19" s="20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31.5" customHeight="1">
      <c r="A20" s="11" t="s">
        <v>167</v>
      </c>
      <c r="B20" s="11" t="s">
        <v>93</v>
      </c>
      <c r="C20" s="11" t="s">
        <v>168</v>
      </c>
      <c r="D20" s="11" t="s">
        <v>341</v>
      </c>
      <c r="E20" s="12">
        <v>14.2</v>
      </c>
      <c r="F20" s="12">
        <v>14.2</v>
      </c>
      <c r="G20" s="13">
        <v>0</v>
      </c>
      <c r="H20" s="12">
        <v>0</v>
      </c>
      <c r="I20" s="20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31.5" customHeight="1">
      <c r="A21" s="11" t="s">
        <v>167</v>
      </c>
      <c r="B21" s="11" t="s">
        <v>93</v>
      </c>
      <c r="C21" s="11" t="s">
        <v>168</v>
      </c>
      <c r="D21" s="11" t="s">
        <v>342</v>
      </c>
      <c r="E21" s="12">
        <v>7.6</v>
      </c>
      <c r="F21" s="12">
        <v>7.6</v>
      </c>
      <c r="G21" s="13">
        <v>0</v>
      </c>
      <c r="H21" s="12">
        <v>0</v>
      </c>
      <c r="I21" s="20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31.5" customHeight="1">
      <c r="A22" s="11" t="s">
        <v>167</v>
      </c>
      <c r="B22" s="11" t="s">
        <v>93</v>
      </c>
      <c r="C22" s="11" t="s">
        <v>168</v>
      </c>
      <c r="D22" s="11" t="s">
        <v>343</v>
      </c>
      <c r="E22" s="12">
        <v>152.7</v>
      </c>
      <c r="F22" s="12">
        <v>152.7</v>
      </c>
      <c r="G22" s="13">
        <v>0</v>
      </c>
      <c r="H22" s="12">
        <v>0</v>
      </c>
      <c r="I22" s="20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31.5" customHeight="1">
      <c r="A23" s="11" t="s">
        <v>167</v>
      </c>
      <c r="B23" s="11" t="s">
        <v>93</v>
      </c>
      <c r="C23" s="11" t="s">
        <v>168</v>
      </c>
      <c r="D23" s="11" t="s">
        <v>344</v>
      </c>
      <c r="E23" s="12">
        <v>485</v>
      </c>
      <c r="F23" s="12">
        <v>485</v>
      </c>
      <c r="G23" s="13">
        <v>0</v>
      </c>
      <c r="H23" s="12">
        <v>0</v>
      </c>
      <c r="I23" s="20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31.5" customHeight="1">
      <c r="A24" s="11" t="s">
        <v>167</v>
      </c>
      <c r="B24" s="11" t="s">
        <v>93</v>
      </c>
      <c r="C24" s="11" t="s">
        <v>168</v>
      </c>
      <c r="D24" s="11" t="s">
        <v>345</v>
      </c>
      <c r="E24" s="12">
        <v>193.64</v>
      </c>
      <c r="F24" s="12">
        <v>193.64</v>
      </c>
      <c r="G24" s="13">
        <v>0</v>
      </c>
      <c r="H24" s="12">
        <v>0</v>
      </c>
      <c r="I24" s="20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31.5" customHeight="1">
      <c r="A25" s="11" t="s">
        <v>167</v>
      </c>
      <c r="B25" s="11" t="s">
        <v>93</v>
      </c>
      <c r="C25" s="11" t="s">
        <v>168</v>
      </c>
      <c r="D25" s="11" t="s">
        <v>346</v>
      </c>
      <c r="E25" s="12">
        <v>352</v>
      </c>
      <c r="F25" s="12">
        <v>352</v>
      </c>
      <c r="G25" s="13">
        <v>0</v>
      </c>
      <c r="H25" s="12">
        <v>0</v>
      </c>
      <c r="I25" s="20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31.5" customHeight="1">
      <c r="A26" s="11" t="s">
        <v>167</v>
      </c>
      <c r="B26" s="11" t="s">
        <v>93</v>
      </c>
      <c r="C26" s="11" t="s">
        <v>168</v>
      </c>
      <c r="D26" s="11" t="s">
        <v>347</v>
      </c>
      <c r="E26" s="12">
        <v>1000</v>
      </c>
      <c r="F26" s="12">
        <v>1000</v>
      </c>
      <c r="G26" s="13">
        <v>0</v>
      </c>
      <c r="H26" s="12">
        <v>0</v>
      </c>
      <c r="I26" s="20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31.5" customHeight="1">
      <c r="A27" s="11" t="s">
        <v>167</v>
      </c>
      <c r="B27" s="11" t="s">
        <v>93</v>
      </c>
      <c r="C27" s="11" t="s">
        <v>168</v>
      </c>
      <c r="D27" s="11" t="s">
        <v>348</v>
      </c>
      <c r="E27" s="12">
        <v>100</v>
      </c>
      <c r="F27" s="12">
        <v>100</v>
      </c>
      <c r="G27" s="13">
        <v>0</v>
      </c>
      <c r="H27" s="12">
        <v>0</v>
      </c>
      <c r="I27" s="20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31.5" customHeight="1">
      <c r="A28" s="11" t="s">
        <v>167</v>
      </c>
      <c r="B28" s="11" t="s">
        <v>93</v>
      </c>
      <c r="C28" s="11" t="s">
        <v>168</v>
      </c>
      <c r="D28" s="11" t="s">
        <v>349</v>
      </c>
      <c r="E28" s="12">
        <v>40</v>
      </c>
      <c r="F28" s="12">
        <v>40</v>
      </c>
      <c r="G28" s="13">
        <v>0</v>
      </c>
      <c r="H28" s="12">
        <v>0</v>
      </c>
      <c r="I28" s="20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31.5" customHeight="1">
      <c r="A29" s="11" t="s">
        <v>173</v>
      </c>
      <c r="B29" s="11"/>
      <c r="C29" s="11" t="s">
        <v>174</v>
      </c>
      <c r="D29" s="11"/>
      <c r="E29" s="12">
        <v>517</v>
      </c>
      <c r="F29" s="12">
        <v>517</v>
      </c>
      <c r="G29" s="13">
        <v>0</v>
      </c>
      <c r="H29" s="12">
        <v>0</v>
      </c>
      <c r="I29" s="20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31.5" customHeight="1">
      <c r="A30" s="11" t="s">
        <v>179</v>
      </c>
      <c r="B30" s="11"/>
      <c r="C30" s="11" t="s">
        <v>180</v>
      </c>
      <c r="D30" s="11"/>
      <c r="E30" s="12">
        <v>517</v>
      </c>
      <c r="F30" s="12">
        <v>517</v>
      </c>
      <c r="G30" s="13">
        <v>0</v>
      </c>
      <c r="H30" s="12">
        <v>0</v>
      </c>
      <c r="I30" s="20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31.5" customHeight="1">
      <c r="A31" s="11" t="s">
        <v>181</v>
      </c>
      <c r="B31" s="11" t="s">
        <v>93</v>
      </c>
      <c r="C31" s="11" t="s">
        <v>168</v>
      </c>
      <c r="D31" s="11" t="s">
        <v>350</v>
      </c>
      <c r="E31" s="12">
        <v>517</v>
      </c>
      <c r="F31" s="12">
        <v>517</v>
      </c>
      <c r="G31" s="13">
        <v>0</v>
      </c>
      <c r="H31" s="12">
        <v>0</v>
      </c>
      <c r="I31" s="20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31.5" customHeight="1">
      <c r="A32" s="11" t="s">
        <v>189</v>
      </c>
      <c r="B32" s="11"/>
      <c r="C32" s="11" t="s">
        <v>190</v>
      </c>
      <c r="D32" s="11"/>
      <c r="E32" s="12">
        <v>208.8</v>
      </c>
      <c r="F32" s="12">
        <v>208.8</v>
      </c>
      <c r="G32" s="13">
        <v>0</v>
      </c>
      <c r="H32" s="12">
        <v>0</v>
      </c>
      <c r="I32" s="20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31.5" customHeight="1">
      <c r="A33" s="11" t="s">
        <v>191</v>
      </c>
      <c r="B33" s="11"/>
      <c r="C33" s="11" t="s">
        <v>192</v>
      </c>
      <c r="D33" s="11"/>
      <c r="E33" s="12">
        <v>208.8</v>
      </c>
      <c r="F33" s="12">
        <v>208.8</v>
      </c>
      <c r="G33" s="13">
        <v>0</v>
      </c>
      <c r="H33" s="12">
        <v>0</v>
      </c>
      <c r="I33" s="20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31.5" customHeight="1">
      <c r="A34" s="11" t="s">
        <v>179</v>
      </c>
      <c r="B34" s="11"/>
      <c r="C34" s="11" t="s">
        <v>193</v>
      </c>
      <c r="D34" s="11"/>
      <c r="E34" s="12">
        <v>208.8</v>
      </c>
      <c r="F34" s="12">
        <v>208.8</v>
      </c>
      <c r="G34" s="13">
        <v>0</v>
      </c>
      <c r="H34" s="12">
        <v>0</v>
      </c>
      <c r="I34" s="20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31.5" customHeight="1">
      <c r="A35" s="11" t="s">
        <v>194</v>
      </c>
      <c r="B35" s="11" t="s">
        <v>93</v>
      </c>
      <c r="C35" s="11" t="s">
        <v>168</v>
      </c>
      <c r="D35" s="11" t="s">
        <v>351</v>
      </c>
      <c r="E35" s="12">
        <v>208.8</v>
      </c>
      <c r="F35" s="12">
        <v>208.8</v>
      </c>
      <c r="G35" s="13">
        <v>0</v>
      </c>
      <c r="H35" s="12">
        <v>0</v>
      </c>
      <c r="I35" s="20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31.5" customHeight="1">
      <c r="A36" s="11" t="s">
        <v>195</v>
      </c>
      <c r="B36" s="11"/>
      <c r="C36" s="11" t="s">
        <v>196</v>
      </c>
      <c r="D36" s="11"/>
      <c r="E36" s="12">
        <v>1467.2</v>
      </c>
      <c r="F36" s="12">
        <v>1467.2</v>
      </c>
      <c r="G36" s="13">
        <v>0</v>
      </c>
      <c r="H36" s="12">
        <v>0</v>
      </c>
      <c r="I36" s="20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ht="31.5" customHeight="1">
      <c r="A37" s="11" t="s">
        <v>191</v>
      </c>
      <c r="B37" s="11"/>
      <c r="C37" s="11" t="s">
        <v>197</v>
      </c>
      <c r="D37" s="11"/>
      <c r="E37" s="12">
        <v>1467.2</v>
      </c>
      <c r="F37" s="12">
        <v>1467.2</v>
      </c>
      <c r="G37" s="13">
        <v>0</v>
      </c>
      <c r="H37" s="12">
        <v>0</v>
      </c>
      <c r="I37" s="20">
        <v>0</v>
      </c>
      <c r="J37" s="12">
        <v>0</v>
      </c>
      <c r="K37" s="12">
        <v>0</v>
      </c>
      <c r="L37" s="12">
        <v>0</v>
      </c>
      <c r="M37" s="12">
        <v>0</v>
      </c>
    </row>
    <row r="38" spans="1:13" ht="31.5" customHeight="1">
      <c r="A38" s="11" t="s">
        <v>198</v>
      </c>
      <c r="B38" s="11"/>
      <c r="C38" s="11" t="s">
        <v>199</v>
      </c>
      <c r="D38" s="11"/>
      <c r="E38" s="12">
        <v>1467.2</v>
      </c>
      <c r="F38" s="12">
        <v>1467.2</v>
      </c>
      <c r="G38" s="13">
        <v>0</v>
      </c>
      <c r="H38" s="12">
        <v>0</v>
      </c>
      <c r="I38" s="20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 ht="31.5" customHeight="1">
      <c r="A39" s="11" t="s">
        <v>200</v>
      </c>
      <c r="B39" s="11" t="s">
        <v>93</v>
      </c>
      <c r="C39" s="11" t="s">
        <v>168</v>
      </c>
      <c r="D39" s="11" t="s">
        <v>352</v>
      </c>
      <c r="E39" s="12">
        <v>126</v>
      </c>
      <c r="F39" s="12">
        <v>126</v>
      </c>
      <c r="G39" s="13">
        <v>0</v>
      </c>
      <c r="H39" s="12">
        <v>0</v>
      </c>
      <c r="I39" s="20">
        <v>0</v>
      </c>
      <c r="J39" s="12">
        <v>0</v>
      </c>
      <c r="K39" s="12">
        <v>0</v>
      </c>
      <c r="L39" s="12">
        <v>0</v>
      </c>
      <c r="M39" s="12">
        <v>0</v>
      </c>
    </row>
    <row r="40" spans="1:13" ht="31.5" customHeight="1">
      <c r="A40" s="11" t="s">
        <v>200</v>
      </c>
      <c r="B40" s="11" t="s">
        <v>93</v>
      </c>
      <c r="C40" s="11" t="s">
        <v>168</v>
      </c>
      <c r="D40" s="11" t="s">
        <v>353</v>
      </c>
      <c r="E40" s="12">
        <v>206</v>
      </c>
      <c r="F40" s="12">
        <v>206</v>
      </c>
      <c r="G40" s="13">
        <v>0</v>
      </c>
      <c r="H40" s="12">
        <v>0</v>
      </c>
      <c r="I40" s="20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ht="31.5" customHeight="1">
      <c r="A41" s="11" t="s">
        <v>200</v>
      </c>
      <c r="B41" s="11" t="s">
        <v>93</v>
      </c>
      <c r="C41" s="11" t="s">
        <v>168</v>
      </c>
      <c r="D41" s="11" t="s">
        <v>354</v>
      </c>
      <c r="E41" s="12">
        <v>65</v>
      </c>
      <c r="F41" s="12">
        <v>65</v>
      </c>
      <c r="G41" s="13">
        <v>0</v>
      </c>
      <c r="H41" s="12">
        <v>0</v>
      </c>
      <c r="I41" s="20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31.5" customHeight="1">
      <c r="A42" s="11" t="s">
        <v>200</v>
      </c>
      <c r="B42" s="11" t="s">
        <v>93</v>
      </c>
      <c r="C42" s="11" t="s">
        <v>168</v>
      </c>
      <c r="D42" s="11" t="s">
        <v>355</v>
      </c>
      <c r="E42" s="12">
        <v>89.2</v>
      </c>
      <c r="F42" s="12">
        <v>89.2</v>
      </c>
      <c r="G42" s="13">
        <v>0</v>
      </c>
      <c r="H42" s="12">
        <v>0</v>
      </c>
      <c r="I42" s="20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 ht="31.5" customHeight="1">
      <c r="A43" s="11" t="s">
        <v>200</v>
      </c>
      <c r="B43" s="11" t="s">
        <v>93</v>
      </c>
      <c r="C43" s="11" t="s">
        <v>168</v>
      </c>
      <c r="D43" s="11" t="s">
        <v>356</v>
      </c>
      <c r="E43" s="12">
        <v>205</v>
      </c>
      <c r="F43" s="12">
        <v>205</v>
      </c>
      <c r="G43" s="13">
        <v>0</v>
      </c>
      <c r="H43" s="12">
        <v>0</v>
      </c>
      <c r="I43" s="20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31.5" customHeight="1">
      <c r="A44" s="11" t="s">
        <v>200</v>
      </c>
      <c r="B44" s="11" t="s">
        <v>93</v>
      </c>
      <c r="C44" s="11" t="s">
        <v>168</v>
      </c>
      <c r="D44" s="11" t="s">
        <v>357</v>
      </c>
      <c r="E44" s="12">
        <v>150</v>
      </c>
      <c r="F44" s="12">
        <v>150</v>
      </c>
      <c r="G44" s="13">
        <v>0</v>
      </c>
      <c r="H44" s="12">
        <v>0</v>
      </c>
      <c r="I44" s="20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31.5" customHeight="1">
      <c r="A45" s="11" t="s">
        <v>200</v>
      </c>
      <c r="B45" s="11" t="s">
        <v>93</v>
      </c>
      <c r="C45" s="11" t="s">
        <v>168</v>
      </c>
      <c r="D45" s="11" t="s">
        <v>358</v>
      </c>
      <c r="E45" s="12">
        <v>600</v>
      </c>
      <c r="F45" s="12">
        <v>600</v>
      </c>
      <c r="G45" s="13">
        <v>0</v>
      </c>
      <c r="H45" s="12">
        <v>0</v>
      </c>
      <c r="I45" s="20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ht="31.5" customHeight="1">
      <c r="A46" s="11" t="s">
        <v>200</v>
      </c>
      <c r="B46" s="11" t="s">
        <v>93</v>
      </c>
      <c r="C46" s="11" t="s">
        <v>168</v>
      </c>
      <c r="D46" s="11" t="s">
        <v>359</v>
      </c>
      <c r="E46" s="12">
        <v>26</v>
      </c>
      <c r="F46" s="12">
        <v>26</v>
      </c>
      <c r="G46" s="13">
        <v>0</v>
      </c>
      <c r="H46" s="12">
        <v>0</v>
      </c>
      <c r="I46" s="20">
        <v>0</v>
      </c>
      <c r="J46" s="12">
        <v>0</v>
      </c>
      <c r="K46" s="12">
        <v>0</v>
      </c>
      <c r="L46" s="12">
        <v>0</v>
      </c>
      <c r="M46" s="12">
        <v>0</v>
      </c>
    </row>
    <row r="47" spans="1:13" ht="31.5" customHeight="1">
      <c r="A47" s="11" t="s">
        <v>208</v>
      </c>
      <c r="B47" s="11"/>
      <c r="C47" s="11" t="s">
        <v>209</v>
      </c>
      <c r="D47" s="11"/>
      <c r="E47" s="12">
        <v>60</v>
      </c>
      <c r="F47" s="12">
        <v>60</v>
      </c>
      <c r="G47" s="13">
        <v>0</v>
      </c>
      <c r="H47" s="12">
        <v>0</v>
      </c>
      <c r="I47" s="20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ht="31.5" customHeight="1">
      <c r="A48" s="11" t="s">
        <v>210</v>
      </c>
      <c r="B48" s="11"/>
      <c r="C48" s="11" t="s">
        <v>129</v>
      </c>
      <c r="D48" s="11"/>
      <c r="E48" s="12">
        <v>60</v>
      </c>
      <c r="F48" s="12">
        <v>60</v>
      </c>
      <c r="G48" s="13">
        <v>0</v>
      </c>
      <c r="H48" s="12">
        <v>0</v>
      </c>
      <c r="I48" s="20">
        <v>0</v>
      </c>
      <c r="J48" s="12">
        <v>0</v>
      </c>
      <c r="K48" s="12">
        <v>0</v>
      </c>
      <c r="L48" s="12">
        <v>0</v>
      </c>
      <c r="M48" s="12">
        <v>0</v>
      </c>
    </row>
    <row r="49" spans="1:13" ht="31.5" customHeight="1">
      <c r="A49" s="11" t="s">
        <v>179</v>
      </c>
      <c r="B49" s="11"/>
      <c r="C49" s="11" t="s">
        <v>211</v>
      </c>
      <c r="D49" s="11"/>
      <c r="E49" s="12">
        <v>60</v>
      </c>
      <c r="F49" s="12">
        <v>60</v>
      </c>
      <c r="G49" s="13">
        <v>0</v>
      </c>
      <c r="H49" s="12">
        <v>0</v>
      </c>
      <c r="I49" s="20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31.5" customHeight="1">
      <c r="A50" s="11" t="s">
        <v>212</v>
      </c>
      <c r="B50" s="11" t="s">
        <v>93</v>
      </c>
      <c r="C50" s="11" t="s">
        <v>168</v>
      </c>
      <c r="D50" s="11" t="s">
        <v>360</v>
      </c>
      <c r="E50" s="12">
        <v>60</v>
      </c>
      <c r="F50" s="12">
        <v>60</v>
      </c>
      <c r="G50" s="13">
        <v>0</v>
      </c>
      <c r="H50" s="12">
        <v>0</v>
      </c>
      <c r="I50" s="20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6.5" customHeight="1">
      <c r="A51" s="14"/>
      <c r="B51" s="15"/>
      <c r="C51" s="16"/>
      <c r="D51" s="15"/>
      <c r="E51" s="15"/>
      <c r="F51" s="16"/>
      <c r="G51" s="16"/>
      <c r="H51" s="16"/>
      <c r="I51" s="15"/>
      <c r="J51" s="16"/>
      <c r="K51" s="16"/>
      <c r="L51" s="16"/>
      <c r="M51" s="16"/>
    </row>
    <row r="52" spans="1:13" ht="16.5" customHeight="1">
      <c r="A52" s="17"/>
      <c r="C52" s="18"/>
      <c r="F52" s="18"/>
      <c r="G52" s="18"/>
      <c r="H52" s="18"/>
      <c r="J52" s="18"/>
      <c r="K52" s="18"/>
      <c r="L52" s="18"/>
      <c r="M52" s="18"/>
    </row>
    <row r="53" spans="1:13" ht="16.5" customHeight="1">
      <c r="A53" s="17"/>
      <c r="C53" s="18"/>
      <c r="F53" s="18"/>
      <c r="G53" s="18"/>
      <c r="J53" s="18"/>
      <c r="M53" s="18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5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61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98" t="s">
        <v>64</v>
      </c>
      <c r="Y1" s="61"/>
    </row>
    <row r="2" spans="1:25" ht="45.75" customHeight="1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63"/>
    </row>
    <row r="3" spans="1:25" ht="39" customHeight="1">
      <c r="A3" s="148" t="s">
        <v>2</v>
      </c>
      <c r="B3" s="36"/>
      <c r="C3" s="36"/>
      <c r="D3" s="36"/>
      <c r="E3" s="36"/>
      <c r="F3" s="149"/>
      <c r="G3" s="149"/>
      <c r="H3" s="149"/>
      <c r="I3" s="149"/>
      <c r="J3" s="149"/>
      <c r="K3" s="149"/>
      <c r="L3" s="66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9" t="s">
        <v>3</v>
      </c>
      <c r="Y3" s="97"/>
    </row>
    <row r="4" spans="1:25" ht="24.75" customHeight="1">
      <c r="A4" s="7" t="s">
        <v>66</v>
      </c>
      <c r="B4" s="150" t="s">
        <v>67</v>
      </c>
      <c r="C4" s="151" t="s">
        <v>68</v>
      </c>
      <c r="D4" s="152" t="s">
        <v>69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60" t="s">
        <v>70</v>
      </c>
      <c r="R4" s="152"/>
      <c r="S4" s="152"/>
      <c r="T4" s="152"/>
      <c r="U4" s="152"/>
      <c r="V4" s="96"/>
      <c r="W4" s="96"/>
      <c r="X4" s="96"/>
      <c r="Y4" s="117"/>
    </row>
    <row r="5" spans="1:25" ht="27.75" customHeight="1">
      <c r="A5" s="7"/>
      <c r="B5" s="150"/>
      <c r="C5" s="74"/>
      <c r="D5" s="153" t="s">
        <v>71</v>
      </c>
      <c r="E5" s="153"/>
      <c r="F5" s="153"/>
      <c r="G5" s="153"/>
      <c r="H5" s="154" t="s">
        <v>72</v>
      </c>
      <c r="I5" s="154" t="s">
        <v>73</v>
      </c>
      <c r="J5" s="154"/>
      <c r="K5" s="154"/>
      <c r="L5" s="154"/>
      <c r="M5" s="154"/>
      <c r="N5" s="154"/>
      <c r="O5" s="154"/>
      <c r="P5" s="154"/>
      <c r="Q5" s="154" t="s">
        <v>74</v>
      </c>
      <c r="R5" s="153" t="s">
        <v>75</v>
      </c>
      <c r="S5" s="153"/>
      <c r="T5" s="153"/>
      <c r="U5" s="161"/>
      <c r="V5" s="152" t="s">
        <v>76</v>
      </c>
      <c r="W5" s="152"/>
      <c r="X5" s="152"/>
      <c r="Y5" s="144"/>
    </row>
    <row r="6" spans="1:25" ht="90.75" customHeight="1">
      <c r="A6" s="7"/>
      <c r="B6" s="150"/>
      <c r="C6" s="78"/>
      <c r="D6" s="79" t="s">
        <v>74</v>
      </c>
      <c r="E6" s="79" t="s">
        <v>77</v>
      </c>
      <c r="F6" s="79" t="s">
        <v>78</v>
      </c>
      <c r="G6" s="79" t="s">
        <v>79</v>
      </c>
      <c r="H6" s="79"/>
      <c r="I6" s="79" t="s">
        <v>74</v>
      </c>
      <c r="J6" s="79" t="s">
        <v>80</v>
      </c>
      <c r="K6" s="79" t="s">
        <v>81</v>
      </c>
      <c r="L6" s="79" t="s">
        <v>82</v>
      </c>
      <c r="M6" s="79" t="s">
        <v>83</v>
      </c>
      <c r="N6" s="79" t="s">
        <v>84</v>
      </c>
      <c r="O6" s="79" t="s">
        <v>85</v>
      </c>
      <c r="P6" s="79" t="s">
        <v>86</v>
      </c>
      <c r="Q6" s="79"/>
      <c r="R6" s="79" t="s">
        <v>87</v>
      </c>
      <c r="S6" s="79" t="s">
        <v>77</v>
      </c>
      <c r="T6" s="79" t="s">
        <v>88</v>
      </c>
      <c r="U6" s="79" t="s">
        <v>89</v>
      </c>
      <c r="V6" s="162" t="s">
        <v>87</v>
      </c>
      <c r="W6" s="162" t="s">
        <v>90</v>
      </c>
      <c r="X6" s="162" t="s">
        <v>73</v>
      </c>
      <c r="Y6" s="144"/>
    </row>
    <row r="7" spans="1:25" ht="34.5" customHeight="1">
      <c r="A7" s="155"/>
      <c r="B7" s="155" t="s">
        <v>74</v>
      </c>
      <c r="C7" s="156">
        <v>9427.46</v>
      </c>
      <c r="D7" s="156">
        <v>9427.46</v>
      </c>
      <c r="E7" s="156">
        <v>9427.46</v>
      </c>
      <c r="F7" s="157">
        <v>0</v>
      </c>
      <c r="G7" s="156">
        <v>0</v>
      </c>
      <c r="H7" s="158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17"/>
    </row>
    <row r="8" spans="1:25" ht="34.5" customHeight="1">
      <c r="A8" s="155" t="s">
        <v>91</v>
      </c>
      <c r="B8" s="155" t="s">
        <v>92</v>
      </c>
      <c r="C8" s="156">
        <v>9427.46</v>
      </c>
      <c r="D8" s="156">
        <v>9427.46</v>
      </c>
      <c r="E8" s="156">
        <v>9427.46</v>
      </c>
      <c r="F8" s="157">
        <v>0</v>
      </c>
      <c r="G8" s="156">
        <v>0</v>
      </c>
      <c r="H8" s="158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24"/>
    </row>
    <row r="9" spans="1:25" ht="34.5" customHeight="1">
      <c r="A9" s="155" t="s">
        <v>93</v>
      </c>
      <c r="B9" s="155" t="s">
        <v>94</v>
      </c>
      <c r="C9" s="156">
        <v>7957.61</v>
      </c>
      <c r="D9" s="156">
        <v>7957.61</v>
      </c>
      <c r="E9" s="156">
        <v>7957.61</v>
      </c>
      <c r="F9" s="157">
        <v>0</v>
      </c>
      <c r="G9" s="156">
        <v>0</v>
      </c>
      <c r="H9" s="158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36"/>
    </row>
    <row r="10" spans="1:25" ht="34.5" customHeight="1">
      <c r="A10" s="155" t="s">
        <v>95</v>
      </c>
      <c r="B10" s="155" t="s">
        <v>96</v>
      </c>
      <c r="C10" s="156">
        <v>96.8</v>
      </c>
      <c r="D10" s="156">
        <v>96.8</v>
      </c>
      <c r="E10" s="156">
        <v>96.8</v>
      </c>
      <c r="F10" s="157">
        <v>0</v>
      </c>
      <c r="G10" s="156">
        <v>0</v>
      </c>
      <c r="H10" s="158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36"/>
    </row>
    <row r="11" spans="1:25" ht="34.5" customHeight="1">
      <c r="A11" s="155" t="s">
        <v>97</v>
      </c>
      <c r="B11" s="155" t="s">
        <v>98</v>
      </c>
      <c r="C11" s="156">
        <v>272.05</v>
      </c>
      <c r="D11" s="156">
        <v>272.05</v>
      </c>
      <c r="E11" s="156">
        <v>272.05</v>
      </c>
      <c r="F11" s="157">
        <v>0</v>
      </c>
      <c r="G11" s="156">
        <v>0</v>
      </c>
      <c r="H11" s="158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36"/>
    </row>
    <row r="12" spans="1:25" ht="34.5" customHeight="1">
      <c r="A12" s="155" t="s">
        <v>99</v>
      </c>
      <c r="B12" s="155" t="s">
        <v>100</v>
      </c>
      <c r="C12" s="156">
        <v>133.64</v>
      </c>
      <c r="D12" s="156">
        <v>133.64</v>
      </c>
      <c r="E12" s="156">
        <v>133.64</v>
      </c>
      <c r="F12" s="157">
        <v>0</v>
      </c>
      <c r="G12" s="156">
        <v>0</v>
      </c>
      <c r="H12" s="158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36"/>
    </row>
    <row r="13" spans="1:25" ht="34.5" customHeight="1">
      <c r="A13" s="155" t="s">
        <v>101</v>
      </c>
      <c r="B13" s="155" t="s">
        <v>102</v>
      </c>
      <c r="C13" s="156">
        <v>58.37</v>
      </c>
      <c r="D13" s="156">
        <v>58.37</v>
      </c>
      <c r="E13" s="156">
        <v>58.37</v>
      </c>
      <c r="F13" s="157">
        <v>0</v>
      </c>
      <c r="G13" s="156">
        <v>0</v>
      </c>
      <c r="H13" s="158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36"/>
    </row>
    <row r="14" spans="1:25" ht="34.5" customHeight="1">
      <c r="A14" s="155" t="s">
        <v>103</v>
      </c>
      <c r="B14" s="155" t="s">
        <v>104</v>
      </c>
      <c r="C14" s="156">
        <v>686.97</v>
      </c>
      <c r="D14" s="156">
        <v>686.97</v>
      </c>
      <c r="E14" s="156">
        <v>686.97</v>
      </c>
      <c r="F14" s="157">
        <v>0</v>
      </c>
      <c r="G14" s="156">
        <v>0</v>
      </c>
      <c r="H14" s="158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36"/>
    </row>
    <row r="15" spans="1:24" ht="34.5" customHeight="1">
      <c r="A15" s="155" t="s">
        <v>105</v>
      </c>
      <c r="B15" s="155" t="s">
        <v>106</v>
      </c>
      <c r="C15" s="156">
        <v>222.02</v>
      </c>
      <c r="D15" s="156">
        <v>222.02</v>
      </c>
      <c r="E15" s="156">
        <v>222.02</v>
      </c>
      <c r="F15" s="157">
        <v>0</v>
      </c>
      <c r="G15" s="156">
        <v>0</v>
      </c>
      <c r="H15" s="158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</row>
    <row r="16" spans="1:25" ht="40.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25" ht="48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36"/>
      <c r="W17" s="124"/>
      <c r="X17" s="124"/>
      <c r="Y17" s="36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3">
      <selection activeCell="C23" sqref="C23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61"/>
      <c r="B1" s="125"/>
      <c r="C1" s="125"/>
      <c r="D1" s="125"/>
      <c r="E1" s="125"/>
      <c r="F1" s="125"/>
      <c r="G1" s="125"/>
      <c r="H1" s="125"/>
      <c r="I1" s="125"/>
      <c r="J1" s="125"/>
      <c r="K1" s="135" t="s">
        <v>107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45.7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36"/>
      <c r="M2" s="137"/>
      <c r="N2" s="137"/>
      <c r="O2" s="137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spans="1:251" ht="33" customHeight="1">
      <c r="A3" s="126" t="s">
        <v>2</v>
      </c>
      <c r="F3" s="127"/>
      <c r="G3" s="127"/>
      <c r="H3" s="127"/>
      <c r="I3" s="127"/>
      <c r="J3" s="127"/>
      <c r="K3" s="139" t="s">
        <v>3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61.5" customHeight="1">
      <c r="A4" s="128" t="s">
        <v>109</v>
      </c>
      <c r="B4" s="7" t="s">
        <v>66</v>
      </c>
      <c r="C4" s="7" t="s">
        <v>110</v>
      </c>
      <c r="D4" s="88" t="s">
        <v>111</v>
      </c>
      <c r="E4" s="88" t="s">
        <v>112</v>
      </c>
      <c r="F4" s="10" t="s">
        <v>113</v>
      </c>
      <c r="G4" s="10" t="s">
        <v>114</v>
      </c>
      <c r="H4" s="10" t="s">
        <v>115</v>
      </c>
      <c r="I4" s="10" t="s">
        <v>116</v>
      </c>
      <c r="J4" s="10" t="s">
        <v>117</v>
      </c>
      <c r="K4" s="10" t="s">
        <v>118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81"/>
      <c r="B5" s="81"/>
      <c r="C5" s="129" t="s">
        <v>74</v>
      </c>
      <c r="D5" s="12">
        <v>9427.46</v>
      </c>
      <c r="E5" s="12">
        <v>3550.86</v>
      </c>
      <c r="F5" s="12">
        <v>5876.6</v>
      </c>
      <c r="G5" s="12">
        <v>0</v>
      </c>
      <c r="H5" s="12">
        <v>0</v>
      </c>
      <c r="I5" s="12">
        <v>0</v>
      </c>
      <c r="J5" s="140">
        <v>0</v>
      </c>
      <c r="K5" s="12">
        <v>0</v>
      </c>
      <c r="L5" s="141"/>
      <c r="M5" s="142"/>
      <c r="N5" s="143"/>
      <c r="O5" s="143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12" ht="45" customHeight="1">
      <c r="A6" s="81"/>
      <c r="B6" s="81" t="s">
        <v>91</v>
      </c>
      <c r="C6" s="129" t="s">
        <v>92</v>
      </c>
      <c r="D6" s="12">
        <v>9427.46</v>
      </c>
      <c r="E6" s="12">
        <v>3550.86</v>
      </c>
      <c r="F6" s="12">
        <v>5876.6</v>
      </c>
      <c r="G6" s="12">
        <v>0</v>
      </c>
      <c r="H6" s="12">
        <v>0</v>
      </c>
      <c r="I6" s="12">
        <v>0</v>
      </c>
      <c r="J6" s="140">
        <v>0</v>
      </c>
      <c r="K6" s="12">
        <v>0</v>
      </c>
      <c r="L6" s="18"/>
    </row>
    <row r="7" spans="1:251" ht="45" customHeight="1">
      <c r="A7" s="81"/>
      <c r="B7" s="81" t="s">
        <v>93</v>
      </c>
      <c r="C7" s="129" t="s">
        <v>94</v>
      </c>
      <c r="D7" s="12">
        <v>7957.61</v>
      </c>
      <c r="E7" s="12">
        <v>2081.01</v>
      </c>
      <c r="F7" s="12">
        <v>5876.6</v>
      </c>
      <c r="G7" s="12">
        <v>0</v>
      </c>
      <c r="H7" s="12">
        <v>0</v>
      </c>
      <c r="I7" s="12">
        <v>0</v>
      </c>
      <c r="J7" s="140">
        <v>0</v>
      </c>
      <c r="K7" s="12">
        <v>0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spans="1:251" ht="45" customHeight="1">
      <c r="A8" s="81" t="s">
        <v>119</v>
      </c>
      <c r="B8" s="81" t="s">
        <v>120</v>
      </c>
      <c r="C8" s="129" t="s">
        <v>121</v>
      </c>
      <c r="D8" s="12">
        <v>5704.61</v>
      </c>
      <c r="E8" s="12">
        <v>2081.01</v>
      </c>
      <c r="F8" s="12">
        <v>3623.6</v>
      </c>
      <c r="G8" s="12">
        <v>0</v>
      </c>
      <c r="H8" s="12">
        <v>0</v>
      </c>
      <c r="I8" s="12">
        <v>0</v>
      </c>
      <c r="J8" s="140">
        <v>0</v>
      </c>
      <c r="K8" s="12">
        <v>0</v>
      </c>
      <c r="N8" s="18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</row>
    <row r="9" spans="1:251" ht="45" customHeight="1">
      <c r="A9" s="81" t="s">
        <v>122</v>
      </c>
      <c r="B9" s="81" t="s">
        <v>120</v>
      </c>
      <c r="C9" s="129" t="s">
        <v>123</v>
      </c>
      <c r="D9" s="12">
        <v>517</v>
      </c>
      <c r="E9" s="12">
        <v>0</v>
      </c>
      <c r="F9" s="12">
        <v>517</v>
      </c>
      <c r="G9" s="12">
        <v>0</v>
      </c>
      <c r="H9" s="12">
        <v>0</v>
      </c>
      <c r="I9" s="12">
        <v>0</v>
      </c>
      <c r="J9" s="140">
        <v>0</v>
      </c>
      <c r="K9" s="12">
        <v>0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</row>
    <row r="10" spans="1:251" ht="45" customHeight="1">
      <c r="A10" s="81" t="s">
        <v>124</v>
      </c>
      <c r="B10" s="81" t="s">
        <v>120</v>
      </c>
      <c r="C10" s="129" t="s">
        <v>125</v>
      </c>
      <c r="D10" s="12">
        <v>208.8</v>
      </c>
      <c r="E10" s="12">
        <v>0</v>
      </c>
      <c r="F10" s="12">
        <v>208.8</v>
      </c>
      <c r="G10" s="12">
        <v>0</v>
      </c>
      <c r="H10" s="12">
        <v>0</v>
      </c>
      <c r="I10" s="12">
        <v>0</v>
      </c>
      <c r="J10" s="140">
        <v>0</v>
      </c>
      <c r="K10" s="12">
        <v>0</v>
      </c>
      <c r="N10" s="18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</row>
    <row r="11" spans="1:251" ht="45" customHeight="1">
      <c r="A11" s="81" t="s">
        <v>126</v>
      </c>
      <c r="B11" s="81" t="s">
        <v>120</v>
      </c>
      <c r="C11" s="129" t="s">
        <v>127</v>
      </c>
      <c r="D11" s="12">
        <v>1467.2</v>
      </c>
      <c r="E11" s="12">
        <v>0</v>
      </c>
      <c r="F11" s="12">
        <v>1467.2</v>
      </c>
      <c r="G11" s="12">
        <v>0</v>
      </c>
      <c r="H11" s="12">
        <v>0</v>
      </c>
      <c r="I11" s="12">
        <v>0</v>
      </c>
      <c r="J11" s="140">
        <v>0</v>
      </c>
      <c r="K11" s="12">
        <v>0</v>
      </c>
      <c r="N11" s="18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</row>
    <row r="12" spans="1:251" ht="45" customHeight="1">
      <c r="A12" s="81" t="s">
        <v>128</v>
      </c>
      <c r="B12" s="81" t="s">
        <v>120</v>
      </c>
      <c r="C12" s="129" t="s">
        <v>129</v>
      </c>
      <c r="D12" s="12">
        <v>60</v>
      </c>
      <c r="E12" s="12">
        <v>0</v>
      </c>
      <c r="F12" s="12">
        <v>60</v>
      </c>
      <c r="G12" s="12">
        <v>0</v>
      </c>
      <c r="H12" s="12">
        <v>0</v>
      </c>
      <c r="I12" s="12">
        <v>0</v>
      </c>
      <c r="J12" s="140">
        <v>0</v>
      </c>
      <c r="K12" s="12"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</row>
    <row r="13" spans="1:251" ht="45" customHeight="1">
      <c r="A13" s="81"/>
      <c r="B13" s="81" t="s">
        <v>95</v>
      </c>
      <c r="C13" s="129" t="s">
        <v>96</v>
      </c>
      <c r="D13" s="12">
        <v>96.8</v>
      </c>
      <c r="E13" s="12">
        <v>96.8</v>
      </c>
      <c r="F13" s="12">
        <v>0</v>
      </c>
      <c r="G13" s="12">
        <v>0</v>
      </c>
      <c r="H13" s="12">
        <v>0</v>
      </c>
      <c r="I13" s="12">
        <v>0</v>
      </c>
      <c r="J13" s="140">
        <v>0</v>
      </c>
      <c r="K13" s="12">
        <v>0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</row>
    <row r="14" spans="1:251" ht="45" customHeight="1">
      <c r="A14" s="81" t="s">
        <v>130</v>
      </c>
      <c r="B14" s="81" t="s">
        <v>131</v>
      </c>
      <c r="C14" s="129" t="s">
        <v>132</v>
      </c>
      <c r="D14" s="12">
        <v>96.8</v>
      </c>
      <c r="E14" s="12">
        <v>96.8</v>
      </c>
      <c r="F14" s="12">
        <v>0</v>
      </c>
      <c r="G14" s="12">
        <v>0</v>
      </c>
      <c r="H14" s="12">
        <v>0</v>
      </c>
      <c r="I14" s="12">
        <v>0</v>
      </c>
      <c r="J14" s="140">
        <v>0</v>
      </c>
      <c r="K14" s="12">
        <v>0</v>
      </c>
      <c r="M14" s="18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</row>
    <row r="15" spans="1:251" ht="45" customHeight="1">
      <c r="A15" s="81"/>
      <c r="B15" s="81" t="s">
        <v>97</v>
      </c>
      <c r="C15" s="129" t="s">
        <v>98</v>
      </c>
      <c r="D15" s="12">
        <v>272.05</v>
      </c>
      <c r="E15" s="12">
        <v>272.05</v>
      </c>
      <c r="F15" s="12">
        <v>0</v>
      </c>
      <c r="G15" s="12">
        <v>0</v>
      </c>
      <c r="H15" s="12">
        <v>0</v>
      </c>
      <c r="I15" s="12">
        <v>0</v>
      </c>
      <c r="J15" s="140">
        <v>0</v>
      </c>
      <c r="K15" s="12">
        <v>0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</row>
    <row r="16" spans="1:251" ht="45" customHeight="1">
      <c r="A16" s="81" t="s">
        <v>133</v>
      </c>
      <c r="B16" s="81" t="s">
        <v>134</v>
      </c>
      <c r="C16" s="129" t="s">
        <v>135</v>
      </c>
      <c r="D16" s="12">
        <v>272.05</v>
      </c>
      <c r="E16" s="12">
        <v>272.05</v>
      </c>
      <c r="F16" s="12">
        <v>0</v>
      </c>
      <c r="G16" s="12">
        <v>0</v>
      </c>
      <c r="H16" s="12">
        <v>0</v>
      </c>
      <c r="I16" s="12">
        <v>0</v>
      </c>
      <c r="J16" s="140">
        <v>0</v>
      </c>
      <c r="K16" s="12">
        <v>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</row>
    <row r="17" spans="1:251" ht="45" customHeight="1">
      <c r="A17" s="81"/>
      <c r="B17" s="81" t="s">
        <v>99</v>
      </c>
      <c r="C17" s="129" t="s">
        <v>100</v>
      </c>
      <c r="D17" s="12">
        <v>133.64</v>
      </c>
      <c r="E17" s="12">
        <v>133.64</v>
      </c>
      <c r="F17" s="12">
        <v>0</v>
      </c>
      <c r="G17" s="12">
        <v>0</v>
      </c>
      <c r="H17" s="12">
        <v>0</v>
      </c>
      <c r="I17" s="12">
        <v>0</v>
      </c>
      <c r="J17" s="140">
        <v>0</v>
      </c>
      <c r="K17" s="12">
        <v>0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</row>
    <row r="18" spans="1:251" ht="45" customHeight="1">
      <c r="A18" s="81" t="s">
        <v>133</v>
      </c>
      <c r="B18" s="81" t="s">
        <v>136</v>
      </c>
      <c r="C18" s="129" t="s">
        <v>135</v>
      </c>
      <c r="D18" s="12">
        <v>133.64</v>
      </c>
      <c r="E18" s="12">
        <v>133.64</v>
      </c>
      <c r="F18" s="12">
        <v>0</v>
      </c>
      <c r="G18" s="12">
        <v>0</v>
      </c>
      <c r="H18" s="12">
        <v>0</v>
      </c>
      <c r="I18" s="12">
        <v>0</v>
      </c>
      <c r="J18" s="140">
        <v>0</v>
      </c>
      <c r="K18" s="12">
        <v>0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</row>
    <row r="19" spans="1:251" ht="45" customHeight="1">
      <c r="A19" s="81"/>
      <c r="B19" s="81" t="s">
        <v>101</v>
      </c>
      <c r="C19" s="129" t="s">
        <v>102</v>
      </c>
      <c r="D19" s="12">
        <v>58.37</v>
      </c>
      <c r="E19" s="12">
        <v>58.37</v>
      </c>
      <c r="F19" s="12">
        <v>0</v>
      </c>
      <c r="G19" s="12">
        <v>0</v>
      </c>
      <c r="H19" s="12">
        <v>0</v>
      </c>
      <c r="I19" s="12">
        <v>0</v>
      </c>
      <c r="J19" s="140">
        <v>0</v>
      </c>
      <c r="K19" s="12">
        <v>0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spans="1:251" ht="45" customHeight="1">
      <c r="A20" s="81" t="s">
        <v>137</v>
      </c>
      <c r="B20" s="81" t="s">
        <v>138</v>
      </c>
      <c r="C20" s="129" t="s">
        <v>139</v>
      </c>
      <c r="D20" s="12">
        <v>58.37</v>
      </c>
      <c r="E20" s="12">
        <v>58.37</v>
      </c>
      <c r="F20" s="12">
        <v>0</v>
      </c>
      <c r="G20" s="12">
        <v>0</v>
      </c>
      <c r="H20" s="12">
        <v>0</v>
      </c>
      <c r="I20" s="12">
        <v>0</v>
      </c>
      <c r="J20" s="140">
        <v>0</v>
      </c>
      <c r="K20" s="12">
        <v>0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</row>
    <row r="21" spans="1:251" ht="45" customHeight="1">
      <c r="A21" s="81"/>
      <c r="B21" s="81" t="s">
        <v>103</v>
      </c>
      <c r="C21" s="129" t="s">
        <v>104</v>
      </c>
      <c r="D21" s="12">
        <v>686.97</v>
      </c>
      <c r="E21" s="12">
        <v>686.97</v>
      </c>
      <c r="F21" s="12">
        <v>0</v>
      </c>
      <c r="G21" s="12">
        <v>0</v>
      </c>
      <c r="H21" s="12">
        <v>0</v>
      </c>
      <c r="I21" s="12">
        <v>0</v>
      </c>
      <c r="J21" s="140">
        <v>0</v>
      </c>
      <c r="K21" s="12">
        <v>0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</row>
    <row r="22" spans="1:251" ht="45" customHeight="1">
      <c r="A22" s="81" t="s">
        <v>126</v>
      </c>
      <c r="B22" s="81" t="s">
        <v>140</v>
      </c>
      <c r="C22" s="129" t="s">
        <v>127</v>
      </c>
      <c r="D22" s="12">
        <v>686.97</v>
      </c>
      <c r="E22" s="12">
        <v>686.97</v>
      </c>
      <c r="F22" s="12">
        <v>0</v>
      </c>
      <c r="G22" s="12">
        <v>0</v>
      </c>
      <c r="H22" s="12">
        <v>0</v>
      </c>
      <c r="I22" s="12">
        <v>0</v>
      </c>
      <c r="J22" s="140">
        <v>0</v>
      </c>
      <c r="K22" s="12">
        <v>0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</row>
    <row r="23" spans="1:251" ht="45" customHeight="1">
      <c r="A23" s="81"/>
      <c r="B23" s="81" t="s">
        <v>105</v>
      </c>
      <c r="C23" s="129" t="s">
        <v>106</v>
      </c>
      <c r="D23" s="12">
        <v>222.02</v>
      </c>
      <c r="E23" s="12">
        <v>222.02</v>
      </c>
      <c r="F23" s="12">
        <v>0</v>
      </c>
      <c r="G23" s="12">
        <v>0</v>
      </c>
      <c r="H23" s="12">
        <v>0</v>
      </c>
      <c r="I23" s="12">
        <v>0</v>
      </c>
      <c r="J23" s="140">
        <v>0</v>
      </c>
      <c r="K23" s="12">
        <v>0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</row>
    <row r="24" spans="1:251" ht="45" customHeight="1">
      <c r="A24" s="81" t="s">
        <v>141</v>
      </c>
      <c r="B24" s="81" t="s">
        <v>142</v>
      </c>
      <c r="C24" s="129" t="s">
        <v>143</v>
      </c>
      <c r="D24" s="12">
        <v>222.02</v>
      </c>
      <c r="E24" s="12">
        <v>222.02</v>
      </c>
      <c r="F24" s="12">
        <v>0</v>
      </c>
      <c r="G24" s="12">
        <v>0</v>
      </c>
      <c r="H24" s="12">
        <v>0</v>
      </c>
      <c r="I24" s="12">
        <v>0</v>
      </c>
      <c r="J24" s="140">
        <v>0</v>
      </c>
      <c r="K24" s="12">
        <v>0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</row>
    <row r="25" spans="4:251" ht="24.75" customHeight="1">
      <c r="D25" s="130"/>
      <c r="E25" s="130"/>
      <c r="F25" s="130"/>
      <c r="G25" s="130"/>
      <c r="H25" s="130"/>
      <c r="I25" s="134"/>
      <c r="J25" s="18"/>
      <c r="K25" s="130"/>
      <c r="L25" s="18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</row>
    <row r="26" spans="1:251" ht="16.5" customHeight="1">
      <c r="A26" s="131"/>
      <c r="B26" s="131"/>
      <c r="C26" s="131"/>
      <c r="D26" s="132"/>
      <c r="E26" s="132"/>
      <c r="F26" s="132"/>
      <c r="G26" s="132"/>
      <c r="H26" s="132"/>
      <c r="I26" s="132"/>
      <c r="J26" s="132"/>
      <c r="K26" s="130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</row>
    <row r="27" spans="1:251" ht="16.5" customHeight="1">
      <c r="A27" s="133"/>
      <c r="B27" s="131"/>
      <c r="C27" s="131"/>
      <c r="D27" s="134"/>
      <c r="E27" s="132"/>
      <c r="F27" s="132"/>
      <c r="G27" s="132"/>
      <c r="H27" s="130"/>
      <c r="I27" s="130"/>
      <c r="J27" s="130"/>
      <c r="K27" s="130"/>
      <c r="N27" s="18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2:251" ht="16.5" customHeight="1">
      <c r="B28" s="18"/>
      <c r="C28" s="131"/>
      <c r="D28" s="132"/>
      <c r="E28" s="130"/>
      <c r="F28" s="132"/>
      <c r="G28" s="132"/>
      <c r="H28" s="130"/>
      <c r="I28" s="130"/>
      <c r="J28" s="130"/>
      <c r="K28" s="130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spans="18:251" ht="27.75" customHeight="1"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spans="18:251" ht="27.75" customHeight="1"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spans="18:251" ht="27.75" customHeight="1"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</row>
    <row r="32" spans="18:251" ht="27.75" customHeight="1"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</row>
    <row r="33" spans="18:251" ht="27.75" customHeight="1"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</row>
    <row r="34" spans="18:251" ht="27.75" customHeight="1"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spans="18:251" ht="27.75" customHeight="1"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spans="18:251" ht="27.75" customHeight="1"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spans="18:251" ht="27.75" customHeight="1"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</row>
    <row r="38" spans="18:251" ht="27.75" customHeight="1"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spans="18:251" ht="27.75" customHeight="1"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</row>
    <row r="40" spans="18:251" ht="27.75" customHeight="1"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spans="18:251" ht="27.75" customHeight="1"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spans="18:251" ht="27.75" customHeight="1"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spans="18:251" ht="27.75" customHeight="1"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spans="18:251" ht="27.75" customHeight="1"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spans="18:251" ht="27.75" customHeight="1"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</row>
    <row r="46" spans="18:251" ht="27.75" customHeight="1"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spans="18:251" ht="27.75" customHeight="1"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spans="18:251" ht="27.75" customHeight="1"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</row>
    <row r="49" spans="18:251" ht="27.75" customHeight="1"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</row>
    <row r="50" spans="18:251" ht="27.75" customHeight="1"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</row>
    <row r="51" spans="18:251" ht="27.75" customHeight="1"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</row>
    <row r="52" spans="18:251" ht="27.75" customHeight="1"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spans="18:251" ht="27.75" customHeight="1"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</row>
    <row r="54" spans="18:251" ht="27.75" customHeight="1"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</row>
    <row r="55" spans="18:251" ht="27.75" customHeight="1"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</row>
    <row r="56" spans="18:251" ht="27.75" customHeight="1"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</row>
    <row r="57" spans="18:251" ht="27.75" customHeight="1"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</row>
    <row r="58" spans="18:251" ht="27.75" customHeight="1"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</row>
    <row r="59" spans="18:251" ht="27.75" customHeight="1"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</row>
    <row r="60" spans="18:251" ht="27.75" customHeight="1"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</row>
    <row r="61" spans="18:251" ht="27.75" customHeight="1"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</row>
    <row r="62" spans="18:251" ht="27.75" customHeight="1"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</row>
    <row r="63" spans="18:251" ht="27.75" customHeight="1"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</row>
    <row r="64" spans="18:251" ht="27.75" customHeight="1"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</row>
    <row r="65" spans="18:251" ht="27.75" customHeight="1"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</row>
    <row r="66" spans="18:251" ht="27.75" customHeight="1"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</row>
    <row r="67" spans="18:251" ht="27.75" customHeight="1"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</row>
    <row r="68" spans="18:251" ht="27.75" customHeight="1"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</row>
    <row r="69" spans="18:251" ht="27.75" customHeight="1"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</row>
    <row r="70" spans="18:251" ht="27.75" customHeight="1"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</row>
    <row r="71" spans="18:251" ht="27.75" customHeight="1"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</row>
    <row r="72" spans="18:251" ht="27.75" customHeight="1"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</row>
    <row r="73" spans="18:251" ht="27.75" customHeight="1"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</row>
    <row r="74" spans="18:251" ht="27.75" customHeight="1"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</row>
    <row r="75" spans="18:251" ht="27.75" customHeight="1"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</row>
    <row r="76" spans="18:251" ht="27.75" customHeight="1"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</row>
    <row r="77" spans="18:251" ht="27.75" customHeight="1"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</row>
    <row r="78" spans="18:251" ht="27.75" customHeight="1"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</row>
    <row r="79" spans="18:251" ht="27.75" customHeight="1"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</row>
    <row r="80" spans="18:251" ht="27.75" customHeight="1"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</row>
    <row r="81" spans="18:251" ht="27.75" customHeight="1"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61"/>
      <c r="C1" s="61"/>
      <c r="D1" s="61"/>
      <c r="E1" s="61"/>
      <c r="F1" s="98" t="s">
        <v>144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8.75" customHeight="1">
      <c r="A2" s="40" t="s">
        <v>145</v>
      </c>
      <c r="B2" s="40"/>
      <c r="C2" s="40"/>
      <c r="D2" s="40"/>
      <c r="E2" s="40"/>
      <c r="F2" s="40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5" customHeight="1">
      <c r="A3" s="100" t="s">
        <v>2</v>
      </c>
      <c r="B3" s="100"/>
      <c r="C3" s="101"/>
      <c r="D3" s="36"/>
      <c r="E3" s="97"/>
      <c r="F3" s="3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4.25" customHeight="1">
      <c r="A4" s="47" t="s">
        <v>146</v>
      </c>
      <c r="B4" s="47"/>
      <c r="C4" s="47" t="s">
        <v>147</v>
      </c>
      <c r="D4" s="47"/>
      <c r="E4" s="47"/>
      <c r="F4" s="4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4.25" customHeight="1">
      <c r="A5" s="47" t="s">
        <v>6</v>
      </c>
      <c r="B5" s="47" t="s">
        <v>148</v>
      </c>
      <c r="C5" s="102" t="s">
        <v>8</v>
      </c>
      <c r="D5" s="47" t="s">
        <v>148</v>
      </c>
      <c r="E5" s="102" t="s">
        <v>9</v>
      </c>
      <c r="F5" s="47" t="s">
        <v>148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4.25" customHeight="1">
      <c r="A6" s="103" t="s">
        <v>149</v>
      </c>
      <c r="B6" s="58">
        <v>9427.46</v>
      </c>
      <c r="C6" s="104" t="s">
        <v>11</v>
      </c>
      <c r="D6" s="58">
        <v>6724.1</v>
      </c>
      <c r="E6" s="104" t="s">
        <v>12</v>
      </c>
      <c r="F6" s="58">
        <v>3550.86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4.25" customHeight="1">
      <c r="A7" s="103" t="s">
        <v>150</v>
      </c>
      <c r="B7" s="58">
        <v>0</v>
      </c>
      <c r="C7" s="104" t="s">
        <v>14</v>
      </c>
      <c r="D7" s="58">
        <v>0</v>
      </c>
      <c r="E7" s="104" t="s">
        <v>15</v>
      </c>
      <c r="F7" s="58">
        <v>3173.24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4.25" customHeight="1">
      <c r="A8" s="104" t="s">
        <v>151</v>
      </c>
      <c r="B8" s="58">
        <v>0</v>
      </c>
      <c r="C8" s="104" t="s">
        <v>17</v>
      </c>
      <c r="D8" s="58">
        <v>0</v>
      </c>
      <c r="E8" s="104" t="s">
        <v>18</v>
      </c>
      <c r="F8" s="58">
        <v>377.62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4.25" customHeight="1">
      <c r="A9" s="105"/>
      <c r="B9" s="58"/>
      <c r="C9" s="104" t="s">
        <v>20</v>
      </c>
      <c r="D9" s="58">
        <v>0</v>
      </c>
      <c r="E9" s="104" t="s">
        <v>21</v>
      </c>
      <c r="F9" s="58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4.25" customHeight="1">
      <c r="A10" s="105"/>
      <c r="B10" s="58"/>
      <c r="C10" s="104" t="s">
        <v>23</v>
      </c>
      <c r="D10" s="58">
        <v>0</v>
      </c>
      <c r="E10" s="104" t="s">
        <v>24</v>
      </c>
      <c r="F10" s="58">
        <v>5876.6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4.25" customHeight="1">
      <c r="A11" s="105"/>
      <c r="B11" s="58"/>
      <c r="C11" s="104" t="s">
        <v>26</v>
      </c>
      <c r="D11" s="58">
        <v>0</v>
      </c>
      <c r="E11" s="104" t="s">
        <v>27</v>
      </c>
      <c r="F11" s="58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4.25" customHeight="1">
      <c r="A12" s="105"/>
      <c r="B12" s="106"/>
      <c r="C12" s="104" t="s">
        <v>29</v>
      </c>
      <c r="D12" s="58">
        <v>58.37</v>
      </c>
      <c r="E12" s="104" t="s">
        <v>30</v>
      </c>
      <c r="F12" s="58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4.25" customHeight="1">
      <c r="A13" s="105"/>
      <c r="B13" s="58"/>
      <c r="C13" s="104" t="s">
        <v>32</v>
      </c>
      <c r="D13" s="58">
        <v>208.8</v>
      </c>
      <c r="E13" s="104" t="s">
        <v>33</v>
      </c>
      <c r="F13" s="58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4.25" customHeight="1">
      <c r="A14" s="104"/>
      <c r="B14" s="58"/>
      <c r="C14" s="104" t="s">
        <v>35</v>
      </c>
      <c r="D14" s="58">
        <v>0</v>
      </c>
      <c r="E14" s="104" t="s">
        <v>36</v>
      </c>
      <c r="F14" s="58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4.25" customHeight="1">
      <c r="A15" s="104"/>
      <c r="B15" s="58"/>
      <c r="C15" s="104" t="s">
        <v>38</v>
      </c>
      <c r="D15" s="58">
        <v>2154.17</v>
      </c>
      <c r="E15" s="104" t="s">
        <v>39</v>
      </c>
      <c r="F15" s="58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4.25" customHeight="1">
      <c r="A16" s="104"/>
      <c r="B16" s="58"/>
      <c r="C16" s="104" t="s">
        <v>41</v>
      </c>
      <c r="D16" s="58">
        <v>0</v>
      </c>
      <c r="E16" s="104"/>
      <c r="F16" s="58"/>
      <c r="G16" s="107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4.25" customHeight="1">
      <c r="A17" s="104"/>
      <c r="B17" s="58"/>
      <c r="C17" s="104" t="s">
        <v>43</v>
      </c>
      <c r="D17" s="58">
        <v>0</v>
      </c>
      <c r="E17" s="104"/>
      <c r="F17" s="58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4.25" customHeight="1">
      <c r="A18" s="104"/>
      <c r="B18" s="106"/>
      <c r="C18" s="104" t="s">
        <v>45</v>
      </c>
      <c r="D18" s="58">
        <v>0</v>
      </c>
      <c r="E18" s="108"/>
      <c r="F18" s="10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4.25" customHeight="1">
      <c r="A19" s="105"/>
      <c r="B19" s="106"/>
      <c r="C19" s="104" t="s">
        <v>46</v>
      </c>
      <c r="D19" s="58">
        <v>0</v>
      </c>
      <c r="E19" s="108"/>
      <c r="F19" s="10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4.25" customHeight="1">
      <c r="A20" s="105"/>
      <c r="B20" s="109"/>
      <c r="C20" s="104" t="s">
        <v>47</v>
      </c>
      <c r="D20" s="58">
        <v>0</v>
      </c>
      <c r="E20" s="108"/>
      <c r="F20" s="10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4.25" customHeight="1">
      <c r="A21" s="105"/>
      <c r="B21" s="109"/>
      <c r="C21" s="104" t="s">
        <v>48</v>
      </c>
      <c r="D21" s="58">
        <v>0</v>
      </c>
      <c r="E21" s="108"/>
      <c r="F21" s="10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4.25" customHeight="1">
      <c r="A22" s="105"/>
      <c r="B22" s="109"/>
      <c r="C22" s="104" t="s">
        <v>49</v>
      </c>
      <c r="D22" s="58">
        <v>0</v>
      </c>
      <c r="E22" s="108"/>
      <c r="F22" s="10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4.25" customHeight="1">
      <c r="A23" s="105"/>
      <c r="B23" s="106"/>
      <c r="C23" s="104" t="s">
        <v>50</v>
      </c>
      <c r="D23" s="58">
        <v>0</v>
      </c>
      <c r="E23" s="108"/>
      <c r="F23" s="10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4.25" customHeight="1">
      <c r="A24" s="105"/>
      <c r="B24" s="109"/>
      <c r="C24" s="104" t="s">
        <v>51</v>
      </c>
      <c r="D24" s="58">
        <v>0</v>
      </c>
      <c r="E24" s="108"/>
      <c r="F24" s="10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4.25" customHeight="1">
      <c r="A25" s="105"/>
      <c r="B25" s="109"/>
      <c r="C25" s="104" t="s">
        <v>52</v>
      </c>
      <c r="D25" s="110">
        <v>222.02</v>
      </c>
      <c r="E25" s="108"/>
      <c r="F25" s="10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4.25" customHeight="1">
      <c r="A26" s="105"/>
      <c r="B26" s="106"/>
      <c r="C26" s="104" t="s">
        <v>53</v>
      </c>
      <c r="D26" s="110">
        <v>0</v>
      </c>
      <c r="E26" s="108"/>
      <c r="F26" s="10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4.25" customHeight="1">
      <c r="A27" s="105"/>
      <c r="B27" s="106"/>
      <c r="C27" s="104" t="s">
        <v>54</v>
      </c>
      <c r="D27" s="110">
        <v>60</v>
      </c>
      <c r="E27" s="108"/>
      <c r="F27" s="10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4.25" customHeight="1">
      <c r="A28" s="105"/>
      <c r="B28" s="106"/>
      <c r="C28" s="104" t="s">
        <v>55</v>
      </c>
      <c r="D28" s="110">
        <v>0</v>
      </c>
      <c r="E28" s="108"/>
      <c r="F28" s="10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4.25" customHeight="1">
      <c r="A29" s="105"/>
      <c r="B29" s="106"/>
      <c r="C29" s="104" t="s">
        <v>56</v>
      </c>
      <c r="D29" s="111">
        <v>0</v>
      </c>
      <c r="E29" s="108"/>
      <c r="F29" s="10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4.25" customHeight="1">
      <c r="A30" s="105"/>
      <c r="B30" s="106"/>
      <c r="C30" s="104" t="s">
        <v>57</v>
      </c>
      <c r="D30" s="111">
        <v>0</v>
      </c>
      <c r="E30" s="108"/>
      <c r="F30" s="10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4.25" customHeight="1">
      <c r="A31" s="105" t="s">
        <v>58</v>
      </c>
      <c r="B31" s="109">
        <f>B6+B7+B8</f>
        <v>9427.46</v>
      </c>
      <c r="C31" s="112"/>
      <c r="D31" s="112" t="s">
        <v>59</v>
      </c>
      <c r="E31" s="113"/>
      <c r="F31" s="58">
        <f>F6+F10+F11+F12+F13+F15</f>
        <v>9427.460000000001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4.25" customHeight="1">
      <c r="A32" s="103" t="s">
        <v>60</v>
      </c>
      <c r="B32" s="114"/>
      <c r="C32" s="112"/>
      <c r="D32" s="104" t="s">
        <v>61</v>
      </c>
      <c r="E32" s="113"/>
      <c r="F32" s="109">
        <f>B36-F31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spans="1:252" ht="14.25" customHeight="1">
      <c r="A33" s="103" t="s">
        <v>152</v>
      </c>
      <c r="B33" s="114"/>
      <c r="C33" s="112"/>
      <c r="D33" s="112"/>
      <c r="E33" s="113"/>
      <c r="F33" s="106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</row>
    <row r="34" spans="1:252" ht="14.25" customHeight="1">
      <c r="A34" s="103" t="s">
        <v>153</v>
      </c>
      <c r="B34" s="114"/>
      <c r="C34" s="112"/>
      <c r="D34" s="112"/>
      <c r="E34" s="113"/>
      <c r="F34" s="106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</row>
    <row r="35" spans="1:252" ht="14.25" customHeight="1">
      <c r="A35" s="103" t="s">
        <v>154</v>
      </c>
      <c r="B35" s="114"/>
      <c r="C35" s="112"/>
      <c r="D35" s="112"/>
      <c r="E35" s="113"/>
      <c r="F35" s="10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</row>
    <row r="36" spans="1:252" ht="14.25" customHeight="1">
      <c r="A36" s="105" t="s">
        <v>62</v>
      </c>
      <c r="B36" s="109">
        <f>B31</f>
        <v>9427.46</v>
      </c>
      <c r="C36" s="104"/>
      <c r="D36" s="104" t="s">
        <v>63</v>
      </c>
      <c r="E36" s="113"/>
      <c r="F36" s="109">
        <f>F31+F32</f>
        <v>9427.460000000001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</row>
    <row r="37" spans="1:252" ht="27.75" customHeight="1">
      <c r="A37" s="117"/>
      <c r="B37" s="118"/>
      <c r="C37" s="117"/>
      <c r="D37" s="118"/>
      <c r="E37" s="117"/>
      <c r="F37" s="117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</row>
    <row r="38" spans="1:252" ht="27.75" customHeight="1">
      <c r="A38" s="120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spans="1:252" ht="27.75" customHeight="1">
      <c r="A39" s="121"/>
      <c r="B39" s="121"/>
      <c r="C39" s="121"/>
      <c r="D39" s="121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spans="1:252" ht="27.75" customHeight="1">
      <c r="A40" s="121"/>
      <c r="B40" s="121"/>
      <c r="C40" s="121"/>
      <c r="D40" s="12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spans="1:252" ht="27.75" customHeight="1">
      <c r="A41" s="121"/>
      <c r="B41" s="121"/>
      <c r="C41" s="121"/>
      <c r="D41" s="121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4"/>
      <c r="B1" s="1"/>
      <c r="C1" s="1"/>
      <c r="D1" s="1"/>
      <c r="E1" s="1"/>
      <c r="F1" s="1"/>
      <c r="G1" s="1"/>
      <c r="H1" s="1"/>
      <c r="I1" s="97" t="s">
        <v>155</v>
      </c>
    </row>
    <row r="2" spans="1:9" ht="46.5" customHeight="1">
      <c r="A2" s="40" t="s">
        <v>156</v>
      </c>
      <c r="B2" s="95"/>
      <c r="C2" s="95"/>
      <c r="D2" s="95"/>
      <c r="E2" s="95"/>
      <c r="F2" s="95"/>
      <c r="G2" s="95"/>
      <c r="H2" s="95"/>
      <c r="I2" s="95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28" t="s">
        <v>3</v>
      </c>
    </row>
    <row r="4" spans="1:9" ht="26.25" customHeight="1">
      <c r="A4" s="6" t="s">
        <v>109</v>
      </c>
      <c r="B4" s="67" t="s">
        <v>66</v>
      </c>
      <c r="C4" s="68" t="s">
        <v>110</v>
      </c>
      <c r="D4" s="69" t="s">
        <v>157</v>
      </c>
      <c r="E4" s="70"/>
      <c r="F4" s="70"/>
      <c r="G4" s="70"/>
      <c r="H4" s="70"/>
      <c r="I4" s="71"/>
    </row>
    <row r="5" spans="1:9" ht="26.25" customHeight="1">
      <c r="A5" s="7"/>
      <c r="B5" s="72"/>
      <c r="C5" s="73"/>
      <c r="D5" s="74" t="s">
        <v>74</v>
      </c>
      <c r="E5" s="71" t="s">
        <v>112</v>
      </c>
      <c r="F5" s="75"/>
      <c r="G5" s="71"/>
      <c r="H5" s="71"/>
      <c r="I5" s="7" t="s">
        <v>113</v>
      </c>
    </row>
    <row r="6" spans="1:9" ht="26.25" customHeight="1">
      <c r="A6" s="10"/>
      <c r="B6" s="76"/>
      <c r="C6" s="77"/>
      <c r="D6" s="78"/>
      <c r="E6" s="79" t="s">
        <v>87</v>
      </c>
      <c r="F6" s="79" t="s">
        <v>158</v>
      </c>
      <c r="G6" s="96" t="s">
        <v>159</v>
      </c>
      <c r="H6" s="80" t="s">
        <v>160</v>
      </c>
      <c r="I6" s="10"/>
    </row>
    <row r="7" spans="1:9" ht="37.5" customHeight="1">
      <c r="A7" s="81"/>
      <c r="B7" s="81"/>
      <c r="C7" s="81" t="s">
        <v>74</v>
      </c>
      <c r="D7" s="13">
        <v>9427.46</v>
      </c>
      <c r="E7" s="13">
        <v>3550.86</v>
      </c>
      <c r="F7" s="13">
        <v>3173.24</v>
      </c>
      <c r="G7" s="13">
        <v>377.62</v>
      </c>
      <c r="H7" s="13">
        <v>0</v>
      </c>
      <c r="I7" s="12">
        <v>5876.6</v>
      </c>
    </row>
    <row r="8" spans="1:9" ht="37.5" customHeight="1">
      <c r="A8" s="81"/>
      <c r="B8" s="81" t="s">
        <v>91</v>
      </c>
      <c r="C8" s="81" t="s">
        <v>92</v>
      </c>
      <c r="D8" s="13">
        <v>9427.46</v>
      </c>
      <c r="E8" s="13">
        <v>3550.86</v>
      </c>
      <c r="F8" s="13">
        <v>3173.24</v>
      </c>
      <c r="G8" s="13">
        <v>377.62</v>
      </c>
      <c r="H8" s="13">
        <v>0</v>
      </c>
      <c r="I8" s="12">
        <v>5876.6</v>
      </c>
    </row>
    <row r="9" spans="1:9" ht="37.5" customHeight="1">
      <c r="A9" s="81" t="s">
        <v>161</v>
      </c>
      <c r="B9" s="81"/>
      <c r="C9" s="81" t="s">
        <v>162</v>
      </c>
      <c r="D9" s="13">
        <v>6724.1</v>
      </c>
      <c r="E9" s="13">
        <v>2583.5</v>
      </c>
      <c r="F9" s="13">
        <v>2312.14</v>
      </c>
      <c r="G9" s="13">
        <v>271.36</v>
      </c>
      <c r="H9" s="13">
        <v>0</v>
      </c>
      <c r="I9" s="12">
        <v>4140.6</v>
      </c>
    </row>
    <row r="10" spans="1:9" ht="37.5" customHeight="1">
      <c r="A10" s="81" t="s">
        <v>163</v>
      </c>
      <c r="B10" s="81"/>
      <c r="C10" s="81" t="s">
        <v>164</v>
      </c>
      <c r="D10" s="13">
        <v>5801.41</v>
      </c>
      <c r="E10" s="13">
        <v>2177.81</v>
      </c>
      <c r="F10" s="13">
        <v>1936.85</v>
      </c>
      <c r="G10" s="13">
        <v>240.96</v>
      </c>
      <c r="H10" s="13">
        <v>0</v>
      </c>
      <c r="I10" s="12">
        <v>3623.6</v>
      </c>
    </row>
    <row r="11" spans="1:9" ht="37.5" customHeight="1">
      <c r="A11" s="81" t="s">
        <v>165</v>
      </c>
      <c r="B11" s="81"/>
      <c r="C11" s="81" t="s">
        <v>166</v>
      </c>
      <c r="D11" s="13">
        <v>5704.61</v>
      </c>
      <c r="E11" s="13">
        <v>2081.01</v>
      </c>
      <c r="F11" s="13">
        <v>1848.27</v>
      </c>
      <c r="G11" s="13">
        <v>232.74</v>
      </c>
      <c r="H11" s="13">
        <v>0</v>
      </c>
      <c r="I11" s="12">
        <v>3623.6</v>
      </c>
    </row>
    <row r="12" spans="1:9" ht="37.5" customHeight="1">
      <c r="A12" s="81" t="s">
        <v>167</v>
      </c>
      <c r="B12" s="81" t="s">
        <v>93</v>
      </c>
      <c r="C12" s="81" t="s">
        <v>168</v>
      </c>
      <c r="D12" s="13">
        <v>5704.61</v>
      </c>
      <c r="E12" s="13">
        <v>2081.01</v>
      </c>
      <c r="F12" s="13">
        <v>1848.27</v>
      </c>
      <c r="G12" s="13">
        <v>232.74</v>
      </c>
      <c r="H12" s="13">
        <v>0</v>
      </c>
      <c r="I12" s="12">
        <v>3623.6</v>
      </c>
    </row>
    <row r="13" spans="1:9" ht="37.5" customHeight="1">
      <c r="A13" s="81" t="s">
        <v>169</v>
      </c>
      <c r="B13" s="81"/>
      <c r="C13" s="81" t="s">
        <v>170</v>
      </c>
      <c r="D13" s="13">
        <v>96.8</v>
      </c>
      <c r="E13" s="13">
        <v>96.8</v>
      </c>
      <c r="F13" s="13">
        <v>88.58</v>
      </c>
      <c r="G13" s="13">
        <v>8.22</v>
      </c>
      <c r="H13" s="13">
        <v>0</v>
      </c>
      <c r="I13" s="12">
        <v>0</v>
      </c>
    </row>
    <row r="14" spans="1:9" ht="37.5" customHeight="1">
      <c r="A14" s="81" t="s">
        <v>171</v>
      </c>
      <c r="B14" s="81" t="s">
        <v>95</v>
      </c>
      <c r="C14" s="81" t="s">
        <v>172</v>
      </c>
      <c r="D14" s="13">
        <v>96.8</v>
      </c>
      <c r="E14" s="13">
        <v>96.8</v>
      </c>
      <c r="F14" s="13">
        <v>88.58</v>
      </c>
      <c r="G14" s="13">
        <v>8.22</v>
      </c>
      <c r="H14" s="13">
        <v>0</v>
      </c>
      <c r="I14" s="12">
        <v>0</v>
      </c>
    </row>
    <row r="15" spans="1:9" ht="37.5" customHeight="1">
      <c r="A15" s="81" t="s">
        <v>173</v>
      </c>
      <c r="B15" s="81"/>
      <c r="C15" s="81" t="s">
        <v>174</v>
      </c>
      <c r="D15" s="13">
        <v>922.69</v>
      </c>
      <c r="E15" s="13">
        <v>405.69</v>
      </c>
      <c r="F15" s="13">
        <v>375.29</v>
      </c>
      <c r="G15" s="13">
        <v>30.4</v>
      </c>
      <c r="H15" s="13">
        <v>0</v>
      </c>
      <c r="I15" s="12">
        <v>517</v>
      </c>
    </row>
    <row r="16" spans="1:9" ht="37.5" customHeight="1">
      <c r="A16" s="81" t="s">
        <v>169</v>
      </c>
      <c r="B16" s="81"/>
      <c r="C16" s="81" t="s">
        <v>175</v>
      </c>
      <c r="D16" s="13">
        <v>405.69</v>
      </c>
      <c r="E16" s="13">
        <v>405.69</v>
      </c>
      <c r="F16" s="13">
        <v>375.29</v>
      </c>
      <c r="G16" s="13">
        <v>30.4</v>
      </c>
      <c r="H16" s="13">
        <v>0</v>
      </c>
      <c r="I16" s="12">
        <v>0</v>
      </c>
    </row>
    <row r="17" spans="1:9" ht="37.5" customHeight="1">
      <c r="A17" s="81" t="s">
        <v>176</v>
      </c>
      <c r="B17" s="81" t="s">
        <v>99</v>
      </c>
      <c r="C17" s="81" t="s">
        <v>177</v>
      </c>
      <c r="D17" s="13">
        <v>133.64</v>
      </c>
      <c r="E17" s="13">
        <v>133.64</v>
      </c>
      <c r="F17" s="13">
        <v>122.92</v>
      </c>
      <c r="G17" s="13">
        <v>10.72</v>
      </c>
      <c r="H17" s="13">
        <v>0</v>
      </c>
      <c r="I17" s="12">
        <v>0</v>
      </c>
    </row>
    <row r="18" spans="1:9" ht="37.5" customHeight="1">
      <c r="A18" s="81" t="s">
        <v>176</v>
      </c>
      <c r="B18" s="81" t="s">
        <v>97</v>
      </c>
      <c r="C18" s="81" t="s">
        <v>178</v>
      </c>
      <c r="D18" s="13">
        <v>272.05</v>
      </c>
      <c r="E18" s="13">
        <v>272.05</v>
      </c>
      <c r="F18" s="13">
        <v>252.37</v>
      </c>
      <c r="G18" s="13">
        <v>19.68</v>
      </c>
      <c r="H18" s="13">
        <v>0</v>
      </c>
      <c r="I18" s="12">
        <v>0</v>
      </c>
    </row>
    <row r="19" spans="1:9" ht="37.5" customHeight="1">
      <c r="A19" s="81" t="s">
        <v>179</v>
      </c>
      <c r="B19" s="81"/>
      <c r="C19" s="81" t="s">
        <v>180</v>
      </c>
      <c r="D19" s="13">
        <v>517</v>
      </c>
      <c r="E19" s="13">
        <v>0</v>
      </c>
      <c r="F19" s="13">
        <v>0</v>
      </c>
      <c r="G19" s="13">
        <v>0</v>
      </c>
      <c r="H19" s="13">
        <v>0</v>
      </c>
      <c r="I19" s="12">
        <v>517</v>
      </c>
    </row>
    <row r="20" spans="1:9" ht="37.5" customHeight="1">
      <c r="A20" s="81" t="s">
        <v>181</v>
      </c>
      <c r="B20" s="81" t="s">
        <v>93</v>
      </c>
      <c r="C20" s="81" t="s">
        <v>168</v>
      </c>
      <c r="D20" s="13">
        <v>517</v>
      </c>
      <c r="E20" s="13">
        <v>0</v>
      </c>
      <c r="F20" s="13">
        <v>0</v>
      </c>
      <c r="G20" s="13">
        <v>0</v>
      </c>
      <c r="H20" s="13">
        <v>0</v>
      </c>
      <c r="I20" s="12">
        <v>517</v>
      </c>
    </row>
    <row r="21" spans="1:9" ht="37.5" customHeight="1">
      <c r="A21" s="81" t="s">
        <v>182</v>
      </c>
      <c r="B21" s="81"/>
      <c r="C21" s="81" t="s">
        <v>183</v>
      </c>
      <c r="D21" s="13">
        <v>58.37</v>
      </c>
      <c r="E21" s="13">
        <v>58.37</v>
      </c>
      <c r="F21" s="13">
        <v>53.79</v>
      </c>
      <c r="G21" s="13">
        <v>4.58</v>
      </c>
      <c r="H21" s="13">
        <v>0</v>
      </c>
      <c r="I21" s="12">
        <v>0</v>
      </c>
    </row>
    <row r="22" spans="1:9" ht="37.5" customHeight="1">
      <c r="A22" s="81" t="s">
        <v>184</v>
      </c>
      <c r="B22" s="81"/>
      <c r="C22" s="81" t="s">
        <v>185</v>
      </c>
      <c r="D22" s="13">
        <v>58.37</v>
      </c>
      <c r="E22" s="13">
        <v>58.37</v>
      </c>
      <c r="F22" s="13">
        <v>53.79</v>
      </c>
      <c r="G22" s="13">
        <v>4.58</v>
      </c>
      <c r="H22" s="13">
        <v>0</v>
      </c>
      <c r="I22" s="12">
        <v>0</v>
      </c>
    </row>
    <row r="23" spans="1:9" ht="37.5" customHeight="1">
      <c r="A23" s="81" t="s">
        <v>169</v>
      </c>
      <c r="B23" s="81"/>
      <c r="C23" s="81" t="s">
        <v>186</v>
      </c>
      <c r="D23" s="13">
        <v>58.37</v>
      </c>
      <c r="E23" s="13">
        <v>58.37</v>
      </c>
      <c r="F23" s="13">
        <v>53.79</v>
      </c>
      <c r="G23" s="13">
        <v>4.58</v>
      </c>
      <c r="H23" s="13">
        <v>0</v>
      </c>
      <c r="I23" s="12">
        <v>0</v>
      </c>
    </row>
    <row r="24" spans="1:9" ht="37.5" customHeight="1">
      <c r="A24" s="81" t="s">
        <v>187</v>
      </c>
      <c r="B24" s="81" t="s">
        <v>101</v>
      </c>
      <c r="C24" s="81" t="s">
        <v>188</v>
      </c>
      <c r="D24" s="13">
        <v>58.37</v>
      </c>
      <c r="E24" s="13">
        <v>58.37</v>
      </c>
      <c r="F24" s="13">
        <v>53.79</v>
      </c>
      <c r="G24" s="13">
        <v>4.58</v>
      </c>
      <c r="H24" s="13">
        <v>0</v>
      </c>
      <c r="I24" s="12">
        <v>0</v>
      </c>
    </row>
    <row r="25" spans="1:9" ht="37.5" customHeight="1">
      <c r="A25" s="81" t="s">
        <v>189</v>
      </c>
      <c r="B25" s="81"/>
      <c r="C25" s="81" t="s">
        <v>190</v>
      </c>
      <c r="D25" s="13">
        <v>208.8</v>
      </c>
      <c r="E25" s="13">
        <v>0</v>
      </c>
      <c r="F25" s="13">
        <v>0</v>
      </c>
      <c r="G25" s="13">
        <v>0</v>
      </c>
      <c r="H25" s="13">
        <v>0</v>
      </c>
      <c r="I25" s="12">
        <v>208.8</v>
      </c>
    </row>
    <row r="26" spans="1:9" ht="37.5" customHeight="1">
      <c r="A26" s="81" t="s">
        <v>191</v>
      </c>
      <c r="B26" s="81"/>
      <c r="C26" s="81" t="s">
        <v>192</v>
      </c>
      <c r="D26" s="13">
        <v>208.8</v>
      </c>
      <c r="E26" s="13">
        <v>0</v>
      </c>
      <c r="F26" s="13">
        <v>0</v>
      </c>
      <c r="G26" s="13">
        <v>0</v>
      </c>
      <c r="H26" s="13">
        <v>0</v>
      </c>
      <c r="I26" s="12">
        <v>208.8</v>
      </c>
    </row>
    <row r="27" spans="1:9" ht="37.5" customHeight="1">
      <c r="A27" s="81" t="s">
        <v>179</v>
      </c>
      <c r="B27" s="81"/>
      <c r="C27" s="81" t="s">
        <v>193</v>
      </c>
      <c r="D27" s="13">
        <v>208.8</v>
      </c>
      <c r="E27" s="13">
        <v>0</v>
      </c>
      <c r="F27" s="13">
        <v>0</v>
      </c>
      <c r="G27" s="13">
        <v>0</v>
      </c>
      <c r="H27" s="13">
        <v>0</v>
      </c>
      <c r="I27" s="12">
        <v>208.8</v>
      </c>
    </row>
    <row r="28" spans="1:9" ht="37.5" customHeight="1">
      <c r="A28" s="81" t="s">
        <v>194</v>
      </c>
      <c r="B28" s="81" t="s">
        <v>93</v>
      </c>
      <c r="C28" s="81" t="s">
        <v>168</v>
      </c>
      <c r="D28" s="13">
        <v>208.8</v>
      </c>
      <c r="E28" s="13">
        <v>0</v>
      </c>
      <c r="F28" s="13">
        <v>0</v>
      </c>
      <c r="G28" s="13">
        <v>0</v>
      </c>
      <c r="H28" s="13">
        <v>0</v>
      </c>
      <c r="I28" s="12">
        <v>208.8</v>
      </c>
    </row>
    <row r="29" spans="1:9" ht="37.5" customHeight="1">
      <c r="A29" s="81" t="s">
        <v>195</v>
      </c>
      <c r="B29" s="81"/>
      <c r="C29" s="81" t="s">
        <v>196</v>
      </c>
      <c r="D29" s="13">
        <v>2154.17</v>
      </c>
      <c r="E29" s="13">
        <v>686.97</v>
      </c>
      <c r="F29" s="13">
        <v>611.13</v>
      </c>
      <c r="G29" s="13">
        <v>75.84</v>
      </c>
      <c r="H29" s="13">
        <v>0</v>
      </c>
      <c r="I29" s="12">
        <v>1467.2</v>
      </c>
    </row>
    <row r="30" spans="1:9" ht="37.5" customHeight="1">
      <c r="A30" s="81" t="s">
        <v>191</v>
      </c>
      <c r="B30" s="81"/>
      <c r="C30" s="81" t="s">
        <v>197</v>
      </c>
      <c r="D30" s="13">
        <v>2154.17</v>
      </c>
      <c r="E30" s="13">
        <v>686.97</v>
      </c>
      <c r="F30" s="13">
        <v>611.13</v>
      </c>
      <c r="G30" s="13">
        <v>75.84</v>
      </c>
      <c r="H30" s="13">
        <v>0</v>
      </c>
      <c r="I30" s="12">
        <v>1467.2</v>
      </c>
    </row>
    <row r="31" spans="1:9" ht="37.5" customHeight="1">
      <c r="A31" s="81" t="s">
        <v>198</v>
      </c>
      <c r="B31" s="81"/>
      <c r="C31" s="81" t="s">
        <v>199</v>
      </c>
      <c r="D31" s="13">
        <v>2154.17</v>
      </c>
      <c r="E31" s="13">
        <v>686.97</v>
      </c>
      <c r="F31" s="13">
        <v>611.13</v>
      </c>
      <c r="G31" s="13">
        <v>75.84</v>
      </c>
      <c r="H31" s="13">
        <v>0</v>
      </c>
      <c r="I31" s="12">
        <v>1467.2</v>
      </c>
    </row>
    <row r="32" spans="1:9" ht="37.5" customHeight="1">
      <c r="A32" s="81" t="s">
        <v>200</v>
      </c>
      <c r="B32" s="81" t="s">
        <v>93</v>
      </c>
      <c r="C32" s="81" t="s">
        <v>168</v>
      </c>
      <c r="D32" s="13">
        <v>1467.2</v>
      </c>
      <c r="E32" s="13">
        <v>0</v>
      </c>
      <c r="F32" s="13">
        <v>0</v>
      </c>
      <c r="G32" s="13">
        <v>0</v>
      </c>
      <c r="H32" s="13">
        <v>0</v>
      </c>
      <c r="I32" s="12">
        <v>1467.2</v>
      </c>
    </row>
    <row r="33" spans="1:9" ht="37.5" customHeight="1">
      <c r="A33" s="81" t="s">
        <v>200</v>
      </c>
      <c r="B33" s="81" t="s">
        <v>103</v>
      </c>
      <c r="C33" s="81" t="s">
        <v>201</v>
      </c>
      <c r="D33" s="13">
        <v>686.97</v>
      </c>
      <c r="E33" s="13">
        <v>686.97</v>
      </c>
      <c r="F33" s="13">
        <v>611.13</v>
      </c>
      <c r="G33" s="13">
        <v>75.84</v>
      </c>
      <c r="H33" s="13">
        <v>0</v>
      </c>
      <c r="I33" s="12">
        <v>0</v>
      </c>
    </row>
    <row r="34" spans="1:9" ht="37.5" customHeight="1">
      <c r="A34" s="81" t="s">
        <v>202</v>
      </c>
      <c r="B34" s="81"/>
      <c r="C34" s="81" t="s">
        <v>203</v>
      </c>
      <c r="D34" s="13">
        <v>222.02</v>
      </c>
      <c r="E34" s="13">
        <v>222.02</v>
      </c>
      <c r="F34" s="13">
        <v>196.18</v>
      </c>
      <c r="G34" s="13">
        <v>25.84</v>
      </c>
      <c r="H34" s="13">
        <v>0</v>
      </c>
      <c r="I34" s="12">
        <v>0</v>
      </c>
    </row>
    <row r="35" spans="1:9" ht="37.5" customHeight="1">
      <c r="A35" s="81" t="s">
        <v>191</v>
      </c>
      <c r="B35" s="81"/>
      <c r="C35" s="81" t="s">
        <v>204</v>
      </c>
      <c r="D35" s="13">
        <v>222.02</v>
      </c>
      <c r="E35" s="13">
        <v>222.02</v>
      </c>
      <c r="F35" s="13">
        <v>196.18</v>
      </c>
      <c r="G35" s="13">
        <v>25.84</v>
      </c>
      <c r="H35" s="13">
        <v>0</v>
      </c>
      <c r="I35" s="12">
        <v>0</v>
      </c>
    </row>
    <row r="36" spans="1:9" ht="37.5" customHeight="1">
      <c r="A36" s="81" t="s">
        <v>165</v>
      </c>
      <c r="B36" s="81"/>
      <c r="C36" s="81" t="s">
        <v>205</v>
      </c>
      <c r="D36" s="13">
        <v>222.02</v>
      </c>
      <c r="E36" s="13">
        <v>222.02</v>
      </c>
      <c r="F36" s="13">
        <v>196.18</v>
      </c>
      <c r="G36" s="13">
        <v>25.84</v>
      </c>
      <c r="H36" s="13">
        <v>0</v>
      </c>
      <c r="I36" s="12">
        <v>0</v>
      </c>
    </row>
    <row r="37" spans="1:9" ht="37.5" customHeight="1">
      <c r="A37" s="81" t="s">
        <v>206</v>
      </c>
      <c r="B37" s="81" t="s">
        <v>105</v>
      </c>
      <c r="C37" s="81" t="s">
        <v>207</v>
      </c>
      <c r="D37" s="13">
        <v>222.02</v>
      </c>
      <c r="E37" s="13">
        <v>222.02</v>
      </c>
      <c r="F37" s="13">
        <v>196.18</v>
      </c>
      <c r="G37" s="13">
        <v>25.84</v>
      </c>
      <c r="H37" s="13">
        <v>0</v>
      </c>
      <c r="I37" s="12">
        <v>0</v>
      </c>
    </row>
    <row r="38" spans="1:9" ht="37.5" customHeight="1">
      <c r="A38" s="81" t="s">
        <v>208</v>
      </c>
      <c r="B38" s="81"/>
      <c r="C38" s="81" t="s">
        <v>209</v>
      </c>
      <c r="D38" s="13">
        <v>60</v>
      </c>
      <c r="E38" s="13">
        <v>0</v>
      </c>
      <c r="F38" s="13">
        <v>0</v>
      </c>
      <c r="G38" s="13">
        <v>0</v>
      </c>
      <c r="H38" s="13">
        <v>0</v>
      </c>
      <c r="I38" s="12">
        <v>60</v>
      </c>
    </row>
    <row r="39" spans="1:9" ht="37.5" customHeight="1">
      <c r="A39" s="81" t="s">
        <v>210</v>
      </c>
      <c r="B39" s="81"/>
      <c r="C39" s="81" t="s">
        <v>129</v>
      </c>
      <c r="D39" s="13">
        <v>60</v>
      </c>
      <c r="E39" s="13">
        <v>0</v>
      </c>
      <c r="F39" s="13">
        <v>0</v>
      </c>
      <c r="G39" s="13">
        <v>0</v>
      </c>
      <c r="H39" s="13">
        <v>0</v>
      </c>
      <c r="I39" s="12">
        <v>60</v>
      </c>
    </row>
    <row r="40" spans="1:9" ht="37.5" customHeight="1">
      <c r="A40" s="81" t="s">
        <v>179</v>
      </c>
      <c r="B40" s="81"/>
      <c r="C40" s="81" t="s">
        <v>211</v>
      </c>
      <c r="D40" s="13">
        <v>60</v>
      </c>
      <c r="E40" s="13">
        <v>0</v>
      </c>
      <c r="F40" s="13">
        <v>0</v>
      </c>
      <c r="G40" s="13">
        <v>0</v>
      </c>
      <c r="H40" s="13">
        <v>0</v>
      </c>
      <c r="I40" s="12">
        <v>60</v>
      </c>
    </row>
    <row r="41" spans="1:9" ht="37.5" customHeight="1">
      <c r="A41" s="81" t="s">
        <v>212</v>
      </c>
      <c r="B41" s="81" t="s">
        <v>93</v>
      </c>
      <c r="C41" s="81" t="s">
        <v>168</v>
      </c>
      <c r="D41" s="13">
        <v>60</v>
      </c>
      <c r="E41" s="13">
        <v>0</v>
      </c>
      <c r="F41" s="13">
        <v>0</v>
      </c>
      <c r="G41" s="13">
        <v>0</v>
      </c>
      <c r="H41" s="13">
        <v>0</v>
      </c>
      <c r="I41" s="12">
        <v>60</v>
      </c>
    </row>
    <row r="42" spans="1:9" ht="16.5" customHeight="1">
      <c r="A42" s="83"/>
      <c r="B42" s="83"/>
      <c r="F42" s="83"/>
      <c r="G42" s="83"/>
      <c r="H42" s="83"/>
      <c r="I42" s="83"/>
    </row>
    <row r="43" spans="1:9" ht="16.5" customHeight="1">
      <c r="A43" s="83"/>
      <c r="B43" s="83"/>
      <c r="F43" s="83"/>
      <c r="G43" s="83"/>
      <c r="H43" s="83"/>
      <c r="I43" s="8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84"/>
      <c r="B1" s="84"/>
      <c r="C1" s="84"/>
      <c r="D1" s="84"/>
      <c r="E1" s="85"/>
      <c r="F1" s="85"/>
      <c r="G1" s="85"/>
      <c r="H1" s="86" t="s">
        <v>213</v>
      </c>
      <c r="I1" s="93"/>
    </row>
    <row r="2" spans="1:9" ht="27.75" customHeight="1">
      <c r="A2" s="40" t="s">
        <v>214</v>
      </c>
      <c r="B2" s="40"/>
      <c r="C2" s="40"/>
      <c r="D2" s="40"/>
      <c r="E2" s="24"/>
      <c r="F2" s="24"/>
      <c r="G2" s="24"/>
      <c r="H2" s="24"/>
      <c r="I2" s="93"/>
    </row>
    <row r="3" spans="1:9" ht="22.5" customHeight="1">
      <c r="A3" s="4" t="s">
        <v>2</v>
      </c>
      <c r="E3" s="84"/>
      <c r="F3" s="84"/>
      <c r="G3" s="84"/>
      <c r="H3" s="28" t="s">
        <v>3</v>
      </c>
      <c r="I3" s="93"/>
    </row>
    <row r="4" spans="1:9" ht="24.75" customHeight="1">
      <c r="A4" s="9" t="s">
        <v>215</v>
      </c>
      <c r="B4" s="9"/>
      <c r="C4" s="9" t="s">
        <v>216</v>
      </c>
      <c r="D4" s="9"/>
      <c r="E4" s="87" t="s">
        <v>217</v>
      </c>
      <c r="F4" s="71"/>
      <c r="G4" s="71"/>
      <c r="H4" s="71"/>
      <c r="I4" s="93"/>
    </row>
    <row r="5" spans="1:9" ht="24.75" customHeight="1">
      <c r="A5" s="88" t="s">
        <v>218</v>
      </c>
      <c r="B5" s="88" t="s">
        <v>219</v>
      </c>
      <c r="C5" s="88" t="s">
        <v>218</v>
      </c>
      <c r="D5" s="88" t="s">
        <v>219</v>
      </c>
      <c r="E5" s="89" t="s">
        <v>220</v>
      </c>
      <c r="F5" s="90" t="s">
        <v>158</v>
      </c>
      <c r="G5" s="90" t="s">
        <v>159</v>
      </c>
      <c r="H5" s="90" t="s">
        <v>160</v>
      </c>
      <c r="I5" s="93"/>
    </row>
    <row r="6" spans="1:9" ht="33" customHeight="1">
      <c r="A6" s="81"/>
      <c r="B6" s="11"/>
      <c r="C6" s="91"/>
      <c r="D6" s="11"/>
      <c r="E6" s="92">
        <v>3550.86</v>
      </c>
      <c r="F6" s="13">
        <v>3173.24</v>
      </c>
      <c r="G6" s="13">
        <v>377.62</v>
      </c>
      <c r="H6" s="12">
        <v>0</v>
      </c>
      <c r="I6" s="93"/>
    </row>
    <row r="7" spans="1:9" ht="33" customHeight="1">
      <c r="A7" s="81" t="s">
        <v>221</v>
      </c>
      <c r="B7" s="11" t="s">
        <v>222</v>
      </c>
      <c r="C7" s="91"/>
      <c r="D7" s="11"/>
      <c r="E7" s="92">
        <v>3076.98</v>
      </c>
      <c r="F7" s="13">
        <v>3076.98</v>
      </c>
      <c r="G7" s="13">
        <v>0</v>
      </c>
      <c r="H7" s="12">
        <v>0</v>
      </c>
      <c r="I7" s="93"/>
    </row>
    <row r="8" spans="1:9" ht="33" customHeight="1">
      <c r="A8" s="81" t="s">
        <v>223</v>
      </c>
      <c r="B8" s="11" t="s">
        <v>224</v>
      </c>
      <c r="C8" s="91" t="s">
        <v>225</v>
      </c>
      <c r="D8" s="11" t="s">
        <v>226</v>
      </c>
      <c r="E8" s="92">
        <v>448.67</v>
      </c>
      <c r="F8" s="13">
        <v>448.67</v>
      </c>
      <c r="G8" s="13">
        <v>0</v>
      </c>
      <c r="H8" s="12">
        <v>0</v>
      </c>
      <c r="I8" s="93"/>
    </row>
    <row r="9" spans="1:9" ht="33" customHeight="1">
      <c r="A9" s="81" t="s">
        <v>223</v>
      </c>
      <c r="B9" s="11" t="s">
        <v>224</v>
      </c>
      <c r="C9" s="91" t="s">
        <v>227</v>
      </c>
      <c r="D9" s="11" t="s">
        <v>222</v>
      </c>
      <c r="E9" s="92">
        <v>100.95</v>
      </c>
      <c r="F9" s="13">
        <v>100.95</v>
      </c>
      <c r="G9" s="13">
        <v>0</v>
      </c>
      <c r="H9" s="12">
        <v>0</v>
      </c>
      <c r="I9" s="93"/>
    </row>
    <row r="10" spans="1:9" ht="33" customHeight="1">
      <c r="A10" s="81" t="s">
        <v>228</v>
      </c>
      <c r="B10" s="11" t="s">
        <v>229</v>
      </c>
      <c r="C10" s="91" t="s">
        <v>225</v>
      </c>
      <c r="D10" s="11" t="s">
        <v>226</v>
      </c>
      <c r="E10" s="92">
        <v>623.65</v>
      </c>
      <c r="F10" s="13">
        <v>623.65</v>
      </c>
      <c r="G10" s="13">
        <v>0</v>
      </c>
      <c r="H10" s="12">
        <v>0</v>
      </c>
      <c r="I10" s="93"/>
    </row>
    <row r="11" spans="1:9" ht="33" customHeight="1">
      <c r="A11" s="81" t="s">
        <v>228</v>
      </c>
      <c r="B11" s="11" t="s">
        <v>229</v>
      </c>
      <c r="C11" s="91" t="s">
        <v>227</v>
      </c>
      <c r="D11" s="11" t="s">
        <v>222</v>
      </c>
      <c r="E11" s="92">
        <v>55.5</v>
      </c>
      <c r="F11" s="13">
        <v>55.5</v>
      </c>
      <c r="G11" s="13">
        <v>0</v>
      </c>
      <c r="H11" s="12">
        <v>0</v>
      </c>
      <c r="I11" s="93"/>
    </row>
    <row r="12" spans="1:9" ht="33" customHeight="1">
      <c r="A12" s="81" t="s">
        <v>230</v>
      </c>
      <c r="B12" s="11" t="s">
        <v>231</v>
      </c>
      <c r="C12" s="91" t="s">
        <v>225</v>
      </c>
      <c r="D12" s="11" t="s">
        <v>226</v>
      </c>
      <c r="E12" s="92">
        <v>201.29</v>
      </c>
      <c r="F12" s="13">
        <v>201.29</v>
      </c>
      <c r="G12" s="13">
        <v>0</v>
      </c>
      <c r="H12" s="12">
        <v>0</v>
      </c>
      <c r="I12" s="93"/>
    </row>
    <row r="13" spans="1:9" ht="33" customHeight="1">
      <c r="A13" s="81" t="s">
        <v>232</v>
      </c>
      <c r="B13" s="11" t="s">
        <v>233</v>
      </c>
      <c r="C13" s="91" t="s">
        <v>227</v>
      </c>
      <c r="D13" s="11" t="s">
        <v>222</v>
      </c>
      <c r="E13" s="92">
        <v>99.76</v>
      </c>
      <c r="F13" s="13">
        <v>99.76</v>
      </c>
      <c r="G13" s="13">
        <v>0</v>
      </c>
      <c r="H13" s="12">
        <v>0</v>
      </c>
      <c r="I13" s="93"/>
    </row>
    <row r="14" spans="1:9" ht="33" customHeight="1">
      <c r="A14" s="81" t="s">
        <v>234</v>
      </c>
      <c r="B14" s="11" t="s">
        <v>235</v>
      </c>
      <c r="C14" s="91" t="s">
        <v>236</v>
      </c>
      <c r="D14" s="11" t="s">
        <v>237</v>
      </c>
      <c r="E14" s="92">
        <v>201.48</v>
      </c>
      <c r="F14" s="13">
        <v>201.48</v>
      </c>
      <c r="G14" s="13">
        <v>0</v>
      </c>
      <c r="H14" s="12">
        <v>0</v>
      </c>
      <c r="I14" s="93"/>
    </row>
    <row r="15" spans="1:9" ht="33" customHeight="1">
      <c r="A15" s="81" t="s">
        <v>234</v>
      </c>
      <c r="B15" s="11" t="s">
        <v>235</v>
      </c>
      <c r="C15" s="91" t="s">
        <v>227</v>
      </c>
      <c r="D15" s="11" t="s">
        <v>222</v>
      </c>
      <c r="E15" s="92">
        <v>38.02</v>
      </c>
      <c r="F15" s="13">
        <v>38.02</v>
      </c>
      <c r="G15" s="13">
        <v>0</v>
      </c>
      <c r="H15" s="12">
        <v>0</v>
      </c>
      <c r="I15" s="93"/>
    </row>
    <row r="16" spans="1:9" ht="33" customHeight="1">
      <c r="A16" s="81" t="s">
        <v>238</v>
      </c>
      <c r="B16" s="11" t="s">
        <v>239</v>
      </c>
      <c r="C16" s="91" t="s">
        <v>236</v>
      </c>
      <c r="D16" s="11" t="s">
        <v>237</v>
      </c>
      <c r="E16" s="92">
        <v>100.74</v>
      </c>
      <c r="F16" s="13">
        <v>100.74</v>
      </c>
      <c r="G16" s="13">
        <v>0</v>
      </c>
      <c r="H16" s="12">
        <v>0</v>
      </c>
      <c r="I16" s="93"/>
    </row>
    <row r="17" spans="1:9" ht="33" customHeight="1">
      <c r="A17" s="81" t="s">
        <v>238</v>
      </c>
      <c r="B17" s="11" t="s">
        <v>239</v>
      </c>
      <c r="C17" s="91" t="s">
        <v>227</v>
      </c>
      <c r="D17" s="11" t="s">
        <v>222</v>
      </c>
      <c r="E17" s="92">
        <v>19.01</v>
      </c>
      <c r="F17" s="13">
        <v>19.01</v>
      </c>
      <c r="G17" s="13">
        <v>0</v>
      </c>
      <c r="H17" s="12">
        <v>0</v>
      </c>
      <c r="I17" s="93"/>
    </row>
    <row r="18" spans="1:9" ht="33" customHeight="1">
      <c r="A18" s="81" t="s">
        <v>240</v>
      </c>
      <c r="B18" s="11" t="s">
        <v>241</v>
      </c>
      <c r="C18" s="91" t="s">
        <v>236</v>
      </c>
      <c r="D18" s="11" t="s">
        <v>237</v>
      </c>
      <c r="E18" s="92">
        <v>125.92</v>
      </c>
      <c r="F18" s="13">
        <v>125.92</v>
      </c>
      <c r="G18" s="13">
        <v>0</v>
      </c>
      <c r="H18" s="12">
        <v>0</v>
      </c>
      <c r="I18" s="93"/>
    </row>
    <row r="19" spans="1:9" ht="33" customHeight="1">
      <c r="A19" s="81" t="s">
        <v>240</v>
      </c>
      <c r="B19" s="11" t="s">
        <v>241</v>
      </c>
      <c r="C19" s="91" t="s">
        <v>227</v>
      </c>
      <c r="D19" s="11" t="s">
        <v>222</v>
      </c>
      <c r="E19" s="92">
        <v>23.76</v>
      </c>
      <c r="F19" s="13">
        <v>23.76</v>
      </c>
      <c r="G19" s="13">
        <v>0</v>
      </c>
      <c r="H19" s="12">
        <v>0</v>
      </c>
      <c r="I19" s="93"/>
    </row>
    <row r="20" spans="1:9" ht="33" customHeight="1">
      <c r="A20" s="81" t="s">
        <v>242</v>
      </c>
      <c r="B20" s="11" t="s">
        <v>243</v>
      </c>
      <c r="C20" s="91" t="s">
        <v>236</v>
      </c>
      <c r="D20" s="11" t="s">
        <v>237</v>
      </c>
      <c r="E20" s="92">
        <v>25.18</v>
      </c>
      <c r="F20" s="13">
        <v>25.18</v>
      </c>
      <c r="G20" s="13">
        <v>0</v>
      </c>
      <c r="H20" s="12">
        <v>0</v>
      </c>
      <c r="I20" s="93"/>
    </row>
    <row r="21" spans="1:9" ht="33" customHeight="1">
      <c r="A21" s="81" t="s">
        <v>244</v>
      </c>
      <c r="B21" s="11" t="s">
        <v>245</v>
      </c>
      <c r="C21" s="91" t="s">
        <v>236</v>
      </c>
      <c r="D21" s="11" t="s">
        <v>237</v>
      </c>
      <c r="E21" s="92">
        <v>8.81</v>
      </c>
      <c r="F21" s="13">
        <v>8.81</v>
      </c>
      <c r="G21" s="13">
        <v>0</v>
      </c>
      <c r="H21" s="12">
        <v>0</v>
      </c>
      <c r="I21" s="93"/>
    </row>
    <row r="22" spans="1:9" ht="33" customHeight="1">
      <c r="A22" s="81" t="s">
        <v>244</v>
      </c>
      <c r="B22" s="11" t="s">
        <v>245</v>
      </c>
      <c r="C22" s="91" t="s">
        <v>227</v>
      </c>
      <c r="D22" s="11" t="s">
        <v>222</v>
      </c>
      <c r="E22" s="92">
        <v>3.57</v>
      </c>
      <c r="F22" s="13">
        <v>3.57</v>
      </c>
      <c r="G22" s="13">
        <v>0</v>
      </c>
      <c r="H22" s="12">
        <v>0</v>
      </c>
      <c r="I22" s="93"/>
    </row>
    <row r="23" spans="1:9" ht="33" customHeight="1">
      <c r="A23" s="81" t="s">
        <v>246</v>
      </c>
      <c r="B23" s="11" t="s">
        <v>247</v>
      </c>
      <c r="C23" s="91" t="s">
        <v>248</v>
      </c>
      <c r="D23" s="11" t="s">
        <v>249</v>
      </c>
      <c r="E23" s="92">
        <v>697.82</v>
      </c>
      <c r="F23" s="13">
        <v>697.82</v>
      </c>
      <c r="G23" s="13">
        <v>0</v>
      </c>
      <c r="H23" s="12">
        <v>0</v>
      </c>
      <c r="I23" s="93"/>
    </row>
    <row r="24" spans="1:9" ht="33" customHeight="1">
      <c r="A24" s="81" t="s">
        <v>246</v>
      </c>
      <c r="B24" s="11" t="s">
        <v>247</v>
      </c>
      <c r="C24" s="91" t="s">
        <v>227</v>
      </c>
      <c r="D24" s="11" t="s">
        <v>222</v>
      </c>
      <c r="E24" s="92">
        <v>133.65</v>
      </c>
      <c r="F24" s="13">
        <v>133.65</v>
      </c>
      <c r="G24" s="13">
        <v>0</v>
      </c>
      <c r="H24" s="12">
        <v>0</v>
      </c>
      <c r="I24" s="93"/>
    </row>
    <row r="25" spans="1:9" ht="33" customHeight="1">
      <c r="A25" s="81" t="s">
        <v>250</v>
      </c>
      <c r="B25" s="11" t="s">
        <v>251</v>
      </c>
      <c r="C25" s="91" t="s">
        <v>252</v>
      </c>
      <c r="D25" s="11" t="s">
        <v>253</v>
      </c>
      <c r="E25" s="92">
        <v>129.72</v>
      </c>
      <c r="F25" s="13">
        <v>129.72</v>
      </c>
      <c r="G25" s="13">
        <v>0</v>
      </c>
      <c r="H25" s="12">
        <v>0</v>
      </c>
      <c r="I25" s="93"/>
    </row>
    <row r="26" spans="1:9" ht="33" customHeight="1">
      <c r="A26" s="81" t="s">
        <v>250</v>
      </c>
      <c r="B26" s="11" t="s">
        <v>251</v>
      </c>
      <c r="C26" s="91" t="s">
        <v>227</v>
      </c>
      <c r="D26" s="11" t="s">
        <v>222</v>
      </c>
      <c r="E26" s="92">
        <v>39.48</v>
      </c>
      <c r="F26" s="13">
        <v>39.48</v>
      </c>
      <c r="G26" s="13">
        <v>0</v>
      </c>
      <c r="H26" s="12">
        <v>0</v>
      </c>
      <c r="I26" s="93"/>
    </row>
    <row r="27" spans="1:9" ht="33" customHeight="1">
      <c r="A27" s="81" t="s">
        <v>254</v>
      </c>
      <c r="B27" s="11" t="s">
        <v>255</v>
      </c>
      <c r="C27" s="91"/>
      <c r="D27" s="11"/>
      <c r="E27" s="92">
        <v>377.62</v>
      </c>
      <c r="F27" s="13">
        <v>0</v>
      </c>
      <c r="G27" s="13">
        <v>377.62</v>
      </c>
      <c r="H27" s="12">
        <v>0</v>
      </c>
      <c r="I27" s="93"/>
    </row>
    <row r="28" spans="1:9" ht="33" customHeight="1">
      <c r="A28" s="81" t="s">
        <v>256</v>
      </c>
      <c r="B28" s="11" t="s">
        <v>257</v>
      </c>
      <c r="C28" s="91" t="s">
        <v>258</v>
      </c>
      <c r="D28" s="11" t="s">
        <v>259</v>
      </c>
      <c r="E28" s="92">
        <v>11.13</v>
      </c>
      <c r="F28" s="13">
        <v>0</v>
      </c>
      <c r="G28" s="13">
        <v>11.13</v>
      </c>
      <c r="H28" s="12">
        <v>0</v>
      </c>
      <c r="I28" s="93"/>
    </row>
    <row r="29" spans="1:9" ht="33" customHeight="1">
      <c r="A29" s="81" t="s">
        <v>260</v>
      </c>
      <c r="B29" s="11" t="s">
        <v>261</v>
      </c>
      <c r="C29" s="91" t="s">
        <v>258</v>
      </c>
      <c r="D29" s="11" t="s">
        <v>259</v>
      </c>
      <c r="E29" s="92">
        <v>1</v>
      </c>
      <c r="F29" s="13">
        <v>0</v>
      </c>
      <c r="G29" s="13">
        <v>1</v>
      </c>
      <c r="H29" s="12">
        <v>0</v>
      </c>
      <c r="I29" s="93"/>
    </row>
    <row r="30" spans="1:9" ht="33" customHeight="1">
      <c r="A30" s="81" t="s">
        <v>262</v>
      </c>
      <c r="B30" s="11" t="s">
        <v>263</v>
      </c>
      <c r="C30" s="91" t="s">
        <v>258</v>
      </c>
      <c r="D30" s="11" t="s">
        <v>259</v>
      </c>
      <c r="E30" s="92">
        <v>10</v>
      </c>
      <c r="F30" s="13">
        <v>0</v>
      </c>
      <c r="G30" s="13">
        <v>10</v>
      </c>
      <c r="H30" s="12">
        <v>0</v>
      </c>
      <c r="I30" s="93"/>
    </row>
    <row r="31" spans="1:9" ht="33" customHeight="1">
      <c r="A31" s="81" t="s">
        <v>264</v>
      </c>
      <c r="B31" s="11" t="s">
        <v>265</v>
      </c>
      <c r="C31" s="91" t="s">
        <v>258</v>
      </c>
      <c r="D31" s="11" t="s">
        <v>259</v>
      </c>
      <c r="E31" s="92">
        <v>36.23</v>
      </c>
      <c r="F31" s="13">
        <v>0</v>
      </c>
      <c r="G31" s="13">
        <v>36.23</v>
      </c>
      <c r="H31" s="12">
        <v>0</v>
      </c>
      <c r="I31" s="93"/>
    </row>
    <row r="32" spans="1:9" ht="33" customHeight="1">
      <c r="A32" s="81" t="s">
        <v>266</v>
      </c>
      <c r="B32" s="11" t="s">
        <v>267</v>
      </c>
      <c r="C32" s="91" t="s">
        <v>258</v>
      </c>
      <c r="D32" s="11" t="s">
        <v>259</v>
      </c>
      <c r="E32" s="92">
        <v>25.73</v>
      </c>
      <c r="F32" s="13">
        <v>0</v>
      </c>
      <c r="G32" s="13">
        <v>25.73</v>
      </c>
      <c r="H32" s="12">
        <v>0</v>
      </c>
      <c r="I32" s="93"/>
    </row>
    <row r="33" spans="1:9" ht="33" customHeight="1">
      <c r="A33" s="81" t="s">
        <v>268</v>
      </c>
      <c r="B33" s="11" t="s">
        <v>269</v>
      </c>
      <c r="C33" s="91" t="s">
        <v>270</v>
      </c>
      <c r="D33" s="11" t="s">
        <v>255</v>
      </c>
      <c r="E33" s="92">
        <v>13.17</v>
      </c>
      <c r="F33" s="13">
        <v>0</v>
      </c>
      <c r="G33" s="13">
        <v>13.17</v>
      </c>
      <c r="H33" s="12">
        <v>0</v>
      </c>
      <c r="I33" s="93"/>
    </row>
    <row r="34" spans="1:9" ht="33" customHeight="1">
      <c r="A34" s="81" t="s">
        <v>271</v>
      </c>
      <c r="B34" s="11" t="s">
        <v>272</v>
      </c>
      <c r="C34" s="91" t="s">
        <v>258</v>
      </c>
      <c r="D34" s="11" t="s">
        <v>259</v>
      </c>
      <c r="E34" s="92">
        <v>30.6</v>
      </c>
      <c r="F34" s="13">
        <v>0</v>
      </c>
      <c r="G34" s="13">
        <v>30.6</v>
      </c>
      <c r="H34" s="12">
        <v>0</v>
      </c>
      <c r="I34" s="93"/>
    </row>
    <row r="35" spans="1:9" ht="33" customHeight="1">
      <c r="A35" s="81" t="s">
        <v>273</v>
      </c>
      <c r="B35" s="11" t="s">
        <v>274</v>
      </c>
      <c r="C35" s="91" t="s">
        <v>258</v>
      </c>
      <c r="D35" s="11" t="s">
        <v>259</v>
      </c>
      <c r="E35" s="92">
        <v>6</v>
      </c>
      <c r="F35" s="13">
        <v>0</v>
      </c>
      <c r="G35" s="13">
        <v>6</v>
      </c>
      <c r="H35" s="12">
        <v>0</v>
      </c>
      <c r="I35" s="93"/>
    </row>
    <row r="36" spans="1:9" ht="33" customHeight="1">
      <c r="A36" s="81" t="s">
        <v>275</v>
      </c>
      <c r="B36" s="11" t="s">
        <v>276</v>
      </c>
      <c r="C36" s="91" t="s">
        <v>270</v>
      </c>
      <c r="D36" s="11" t="s">
        <v>255</v>
      </c>
      <c r="E36" s="92">
        <v>3.59</v>
      </c>
      <c r="F36" s="13">
        <v>0</v>
      </c>
      <c r="G36" s="13">
        <v>3.59</v>
      </c>
      <c r="H36" s="12">
        <v>0</v>
      </c>
      <c r="I36" s="93"/>
    </row>
    <row r="37" spans="1:8" ht="33" customHeight="1">
      <c r="A37" s="81" t="s">
        <v>277</v>
      </c>
      <c r="B37" s="11" t="s">
        <v>278</v>
      </c>
      <c r="C37" s="91" t="s">
        <v>258</v>
      </c>
      <c r="D37" s="11" t="s">
        <v>259</v>
      </c>
      <c r="E37" s="92">
        <v>27.2</v>
      </c>
      <c r="F37" s="13">
        <v>0</v>
      </c>
      <c r="G37" s="13">
        <v>27.2</v>
      </c>
      <c r="H37" s="12">
        <v>0</v>
      </c>
    </row>
    <row r="38" spans="1:8" ht="33" customHeight="1">
      <c r="A38" s="81" t="s">
        <v>277</v>
      </c>
      <c r="B38" s="11" t="s">
        <v>278</v>
      </c>
      <c r="C38" s="91" t="s">
        <v>270</v>
      </c>
      <c r="D38" s="11" t="s">
        <v>255</v>
      </c>
      <c r="E38" s="92">
        <v>5.12</v>
      </c>
      <c r="F38" s="13">
        <v>0</v>
      </c>
      <c r="G38" s="13">
        <v>5.12</v>
      </c>
      <c r="H38" s="12">
        <v>0</v>
      </c>
    </row>
    <row r="39" spans="1:8" ht="33" customHeight="1">
      <c r="A39" s="81" t="s">
        <v>279</v>
      </c>
      <c r="B39" s="11" t="s">
        <v>280</v>
      </c>
      <c r="C39" s="91" t="s">
        <v>258</v>
      </c>
      <c r="D39" s="11" t="s">
        <v>259</v>
      </c>
      <c r="E39" s="92">
        <v>36.28</v>
      </c>
      <c r="F39" s="13">
        <v>0</v>
      </c>
      <c r="G39" s="13">
        <v>36.28</v>
      </c>
      <c r="H39" s="12">
        <v>0</v>
      </c>
    </row>
    <row r="40" spans="1:8" ht="33" customHeight="1">
      <c r="A40" s="81" t="s">
        <v>279</v>
      </c>
      <c r="B40" s="11" t="s">
        <v>280</v>
      </c>
      <c r="C40" s="91" t="s">
        <v>270</v>
      </c>
      <c r="D40" s="11" t="s">
        <v>255</v>
      </c>
      <c r="E40" s="92">
        <v>6.53</v>
      </c>
      <c r="F40" s="13">
        <v>0</v>
      </c>
      <c r="G40" s="13">
        <v>6.53</v>
      </c>
      <c r="H40" s="12">
        <v>0</v>
      </c>
    </row>
    <row r="41" spans="1:8" ht="33" customHeight="1">
      <c r="A41" s="81" t="s">
        <v>281</v>
      </c>
      <c r="B41" s="11" t="s">
        <v>282</v>
      </c>
      <c r="C41" s="91" t="s">
        <v>283</v>
      </c>
      <c r="D41" s="11" t="s">
        <v>284</v>
      </c>
      <c r="E41" s="92">
        <v>7.27</v>
      </c>
      <c r="F41" s="13">
        <v>0</v>
      </c>
      <c r="G41" s="13">
        <v>7.27</v>
      </c>
      <c r="H41" s="12">
        <v>0</v>
      </c>
    </row>
    <row r="42" spans="1:8" ht="33" customHeight="1">
      <c r="A42" s="81" t="s">
        <v>285</v>
      </c>
      <c r="B42" s="11" t="s">
        <v>286</v>
      </c>
      <c r="C42" s="91" t="s">
        <v>258</v>
      </c>
      <c r="D42" s="11" t="s">
        <v>259</v>
      </c>
      <c r="E42" s="92">
        <v>94.4</v>
      </c>
      <c r="F42" s="13">
        <v>0</v>
      </c>
      <c r="G42" s="13">
        <v>94.4</v>
      </c>
      <c r="H42" s="12">
        <v>0</v>
      </c>
    </row>
    <row r="43" spans="1:8" ht="33" customHeight="1">
      <c r="A43" s="81" t="s">
        <v>287</v>
      </c>
      <c r="B43" s="11" t="s">
        <v>288</v>
      </c>
      <c r="C43" s="91" t="s">
        <v>289</v>
      </c>
      <c r="D43" s="11" t="s">
        <v>290</v>
      </c>
      <c r="E43" s="92">
        <v>48.58</v>
      </c>
      <c r="F43" s="13">
        <v>0</v>
      </c>
      <c r="G43" s="13">
        <v>48.58</v>
      </c>
      <c r="H43" s="12">
        <v>0</v>
      </c>
    </row>
    <row r="44" spans="1:8" ht="33" customHeight="1">
      <c r="A44" s="81" t="s">
        <v>287</v>
      </c>
      <c r="B44" s="11" t="s">
        <v>288</v>
      </c>
      <c r="C44" s="91" t="s">
        <v>270</v>
      </c>
      <c r="D44" s="11" t="s">
        <v>255</v>
      </c>
      <c r="E44" s="92">
        <v>14.79</v>
      </c>
      <c r="F44" s="13">
        <v>0</v>
      </c>
      <c r="G44" s="13">
        <v>14.79</v>
      </c>
      <c r="H44" s="12">
        <v>0</v>
      </c>
    </row>
    <row r="45" spans="1:8" ht="33" customHeight="1">
      <c r="A45" s="81" t="s">
        <v>291</v>
      </c>
      <c r="B45" s="11" t="s">
        <v>292</v>
      </c>
      <c r="C45" s="91"/>
      <c r="D45" s="11"/>
      <c r="E45" s="92">
        <v>96.26</v>
      </c>
      <c r="F45" s="13">
        <v>96.26</v>
      </c>
      <c r="G45" s="13">
        <v>0</v>
      </c>
      <c r="H45" s="12">
        <v>0</v>
      </c>
    </row>
    <row r="46" spans="1:8" ht="33" customHeight="1">
      <c r="A46" s="81" t="s">
        <v>293</v>
      </c>
      <c r="B46" s="11" t="s">
        <v>294</v>
      </c>
      <c r="C46" s="91" t="s">
        <v>295</v>
      </c>
      <c r="D46" s="11" t="s">
        <v>296</v>
      </c>
      <c r="E46" s="92">
        <v>95.58</v>
      </c>
      <c r="F46" s="13">
        <v>95.58</v>
      </c>
      <c r="G46" s="13">
        <v>0</v>
      </c>
      <c r="H46" s="12">
        <v>0</v>
      </c>
    </row>
    <row r="47" spans="1:8" ht="33" customHeight="1">
      <c r="A47" s="81" t="s">
        <v>297</v>
      </c>
      <c r="B47" s="11" t="s">
        <v>298</v>
      </c>
      <c r="C47" s="91" t="s">
        <v>299</v>
      </c>
      <c r="D47" s="11" t="s">
        <v>300</v>
      </c>
      <c r="E47" s="92">
        <v>0.61</v>
      </c>
      <c r="F47" s="13">
        <v>0.61</v>
      </c>
      <c r="G47" s="13">
        <v>0</v>
      </c>
      <c r="H47" s="12">
        <v>0</v>
      </c>
    </row>
    <row r="48" spans="1:8" ht="33" customHeight="1">
      <c r="A48" s="81" t="s">
        <v>301</v>
      </c>
      <c r="B48" s="11" t="s">
        <v>302</v>
      </c>
      <c r="C48" s="91" t="s">
        <v>299</v>
      </c>
      <c r="D48" s="11" t="s">
        <v>300</v>
      </c>
      <c r="E48" s="92">
        <v>0.07</v>
      </c>
      <c r="F48" s="13">
        <v>0.07</v>
      </c>
      <c r="G48" s="13">
        <v>0</v>
      </c>
      <c r="H48" s="12">
        <v>0</v>
      </c>
    </row>
    <row r="49" spans="1:9" ht="16.5" customHeight="1">
      <c r="A49" s="18"/>
      <c r="B49" s="18"/>
      <c r="C49" s="18"/>
      <c r="D49" s="18"/>
      <c r="E49" s="18"/>
      <c r="F49" s="18"/>
      <c r="G49" s="18"/>
      <c r="H49" s="18"/>
      <c r="I49" s="93"/>
    </row>
    <row r="50" spans="1:9" ht="16.5" customHeight="1">
      <c r="A50" s="18"/>
      <c r="B50" s="18"/>
      <c r="C50" s="18"/>
      <c r="D50" s="18"/>
      <c r="F50" s="18"/>
      <c r="G50" s="18"/>
      <c r="H50" s="18"/>
      <c r="I50" s="93"/>
    </row>
    <row r="51" spans="1:9" ht="16.5" customHeight="1">
      <c r="A51" s="18"/>
      <c r="B51" s="18"/>
      <c r="C51" s="18"/>
      <c r="D51" s="18"/>
      <c r="E51" s="18"/>
      <c r="G51" s="18"/>
      <c r="I51" s="93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5"/>
      <c r="B1" s="1"/>
      <c r="C1" s="1"/>
      <c r="D1" s="1"/>
      <c r="E1" s="1"/>
      <c r="F1" s="1"/>
      <c r="G1" s="1"/>
      <c r="H1" s="66" t="s">
        <v>303</v>
      </c>
    </row>
    <row r="2" spans="1:8" ht="46.5" customHeight="1">
      <c r="A2" s="40" t="s">
        <v>304</v>
      </c>
      <c r="B2" s="40"/>
      <c r="C2" s="40"/>
      <c r="D2" s="40"/>
      <c r="E2" s="40"/>
      <c r="F2" s="40"/>
      <c r="G2" s="40"/>
      <c r="H2" s="40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29" t="s">
        <v>3</v>
      </c>
    </row>
    <row r="4" spans="1:8" ht="33.75" customHeight="1">
      <c r="A4" s="6" t="s">
        <v>109</v>
      </c>
      <c r="B4" s="67" t="s">
        <v>66</v>
      </c>
      <c r="C4" s="68" t="s">
        <v>110</v>
      </c>
      <c r="D4" s="69" t="s">
        <v>305</v>
      </c>
      <c r="E4" s="70"/>
      <c r="F4" s="70"/>
      <c r="G4" s="70"/>
      <c r="H4" s="71"/>
    </row>
    <row r="5" spans="1:8" ht="33.75" customHeight="1">
      <c r="A5" s="7"/>
      <c r="B5" s="72"/>
      <c r="C5" s="73"/>
      <c r="D5" s="74" t="s">
        <v>74</v>
      </c>
      <c r="E5" s="71" t="s">
        <v>112</v>
      </c>
      <c r="F5" s="75"/>
      <c r="G5" s="71"/>
      <c r="H5" s="7" t="s">
        <v>113</v>
      </c>
    </row>
    <row r="6" spans="1:8" ht="33.75" customHeight="1">
      <c r="A6" s="10"/>
      <c r="B6" s="76"/>
      <c r="C6" s="77"/>
      <c r="D6" s="78"/>
      <c r="E6" s="79" t="s">
        <v>87</v>
      </c>
      <c r="F6" s="79" t="s">
        <v>158</v>
      </c>
      <c r="G6" s="80" t="s">
        <v>159</v>
      </c>
      <c r="H6" s="10"/>
    </row>
    <row r="7" spans="1:8" ht="33.75" customHeight="1">
      <c r="A7" s="81"/>
      <c r="B7" s="82"/>
      <c r="C7" s="81"/>
      <c r="D7" s="12"/>
      <c r="E7" s="12"/>
      <c r="F7" s="12"/>
      <c r="G7" s="12"/>
      <c r="H7" s="12"/>
    </row>
    <row r="8" spans="1:8" ht="33.75" customHeight="1">
      <c r="A8" s="81"/>
      <c r="B8" s="82"/>
      <c r="C8" s="81"/>
      <c r="D8" s="12"/>
      <c r="E8" s="12"/>
      <c r="F8" s="12"/>
      <c r="G8" s="12"/>
      <c r="H8" s="12"/>
    </row>
    <row r="9" spans="1:8" ht="33.75" customHeight="1">
      <c r="A9" s="81"/>
      <c r="B9" s="82"/>
      <c r="C9" s="81"/>
      <c r="D9" s="12"/>
      <c r="E9" s="12"/>
      <c r="F9" s="12"/>
      <c r="G9" s="12"/>
      <c r="H9" s="12"/>
    </row>
    <row r="10" spans="1:8" ht="33.75" customHeight="1">
      <c r="A10" s="81"/>
      <c r="B10" s="82"/>
      <c r="C10" s="81"/>
      <c r="D10" s="12"/>
      <c r="E10" s="12"/>
      <c r="F10" s="12"/>
      <c r="G10" s="12"/>
      <c r="H10" s="12"/>
    </row>
    <row r="11" spans="1:8" ht="33.75" customHeight="1">
      <c r="A11" s="81"/>
      <c r="B11" s="82"/>
      <c r="C11" s="81"/>
      <c r="D11" s="12"/>
      <c r="E11" s="12"/>
      <c r="F11" s="12"/>
      <c r="G11" s="12"/>
      <c r="H11" s="12"/>
    </row>
    <row r="12" spans="1:8" ht="33.75" customHeight="1">
      <c r="A12" s="81"/>
      <c r="B12" s="82"/>
      <c r="C12" s="81"/>
      <c r="D12" s="12"/>
      <c r="E12" s="12"/>
      <c r="F12" s="12"/>
      <c r="G12" s="12"/>
      <c r="H12" s="12"/>
    </row>
    <row r="13" spans="1:8" ht="33.75" customHeight="1">
      <c r="A13" s="81"/>
      <c r="B13" s="82"/>
      <c r="C13" s="81"/>
      <c r="D13" s="12"/>
      <c r="E13" s="12"/>
      <c r="F13" s="12"/>
      <c r="G13" s="12"/>
      <c r="H13" s="12"/>
    </row>
    <row r="14" spans="1:8" ht="33.75" customHeight="1">
      <c r="A14" s="81"/>
      <c r="B14" s="82"/>
      <c r="C14" s="81"/>
      <c r="D14" s="12"/>
      <c r="E14" s="12"/>
      <c r="F14" s="12"/>
      <c r="G14" s="12"/>
      <c r="H14" s="12"/>
    </row>
    <row r="15" spans="1:8" ht="33.75" customHeight="1">
      <c r="A15" s="81"/>
      <c r="B15" s="82"/>
      <c r="C15" s="81"/>
      <c r="D15" s="12"/>
      <c r="E15" s="12"/>
      <c r="F15" s="12"/>
      <c r="G15" s="12"/>
      <c r="H15" s="12"/>
    </row>
    <row r="16" spans="1:8" ht="33.75" customHeight="1">
      <c r="A16" s="81"/>
      <c r="B16" s="82"/>
      <c r="C16" s="81"/>
      <c r="D16" s="12"/>
      <c r="E16" s="12"/>
      <c r="F16" s="12"/>
      <c r="G16" s="12"/>
      <c r="H16" s="12"/>
    </row>
    <row r="17" spans="1:8" ht="33.75" customHeight="1">
      <c r="A17" s="81"/>
      <c r="B17" s="82"/>
      <c r="C17" s="81"/>
      <c r="D17" s="12"/>
      <c r="E17" s="12"/>
      <c r="F17" s="12"/>
      <c r="G17" s="12"/>
      <c r="H17" s="12"/>
    </row>
    <row r="18" spans="1:8" ht="33.75" customHeight="1">
      <c r="A18" s="81"/>
      <c r="B18" s="82"/>
      <c r="C18" s="81"/>
      <c r="D18" s="12"/>
      <c r="E18" s="12"/>
      <c r="F18" s="12"/>
      <c r="G18" s="12"/>
      <c r="H18" s="12"/>
    </row>
    <row r="19" spans="1:8" ht="33.75" customHeight="1">
      <c r="A19" s="81"/>
      <c r="B19" s="82"/>
      <c r="C19" s="81"/>
      <c r="D19" s="12"/>
      <c r="E19" s="12"/>
      <c r="F19" s="12"/>
      <c r="G19" s="12"/>
      <c r="H19" s="12"/>
    </row>
    <row r="20" spans="1:8" ht="9.75" customHeight="1">
      <c r="A20" s="83"/>
      <c r="E20" s="83"/>
      <c r="F20" s="83"/>
      <c r="H20" s="83"/>
    </row>
    <row r="21" spans="1:8" ht="9.75" customHeight="1">
      <c r="A21" s="83"/>
      <c r="F21" s="83"/>
      <c r="H21" s="83"/>
    </row>
    <row r="22" spans="1:8" ht="9.75" customHeight="1">
      <c r="A22" s="83"/>
      <c r="F22" s="83"/>
      <c r="G22" s="83"/>
      <c r="H22" s="83"/>
    </row>
    <row r="23" spans="1:7" ht="9.75" customHeight="1">
      <c r="A23" s="83"/>
      <c r="F23" s="83"/>
      <c r="G23" s="83"/>
    </row>
    <row r="24" spans="1:7" ht="9.75" customHeight="1">
      <c r="A24" s="83"/>
      <c r="F24" s="83"/>
      <c r="G24" s="83"/>
    </row>
    <row r="25" spans="1:7" ht="9.75" customHeight="1">
      <c r="A25" s="83"/>
      <c r="F25" s="83"/>
      <c r="G25" s="83"/>
    </row>
    <row r="26" spans="1:7" ht="9.75" customHeight="1">
      <c r="A26" s="83"/>
      <c r="E26" s="83"/>
      <c r="G26" s="83"/>
    </row>
    <row r="27" spans="1:7" ht="9.75" customHeight="1">
      <c r="A27" s="83"/>
      <c r="C27" s="18"/>
      <c r="F27" s="83"/>
      <c r="G27" s="83"/>
    </row>
    <row r="28" spans="1:6" ht="9.75" customHeight="1">
      <c r="A28" s="83"/>
      <c r="F28" s="83"/>
    </row>
    <row r="29" spans="1:6" ht="9.75" customHeight="1">
      <c r="A29" s="83"/>
      <c r="F29" s="83"/>
    </row>
    <row r="30" spans="1:5" ht="9.75" customHeight="1">
      <c r="A30" s="83"/>
      <c r="E30" s="83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8"/>
      <c r="D1" s="38"/>
      <c r="E1" s="38"/>
      <c r="F1" s="38"/>
      <c r="G1" s="38"/>
      <c r="H1" s="39" t="s">
        <v>306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spans="1:248" ht="48.75" customHeight="1">
      <c r="A2" s="40" t="s">
        <v>307</v>
      </c>
      <c r="B2" s="40"/>
      <c r="C2" s="40"/>
      <c r="D2" s="40"/>
      <c r="E2" s="40"/>
      <c r="F2" s="40"/>
      <c r="G2" s="40"/>
      <c r="H2" s="40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</row>
    <row r="3" spans="1:248" ht="27.75" customHeight="1">
      <c r="A3" s="41" t="s">
        <v>308</v>
      </c>
      <c r="B3" s="42"/>
      <c r="C3" s="43"/>
      <c r="D3" s="44"/>
      <c r="E3" s="44"/>
      <c r="F3" s="44"/>
      <c r="G3" s="44"/>
      <c r="H3" s="45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</row>
    <row r="4" spans="1:248" ht="23.25" customHeight="1">
      <c r="A4" s="46" t="s">
        <v>66</v>
      </c>
      <c r="B4" s="47" t="s">
        <v>67</v>
      </c>
      <c r="C4" s="48" t="s">
        <v>309</v>
      </c>
      <c r="D4" s="49" t="s">
        <v>310</v>
      </c>
      <c r="E4" s="50" t="s">
        <v>311</v>
      </c>
      <c r="F4" s="50"/>
      <c r="G4" s="50"/>
      <c r="H4" s="50" t="s">
        <v>312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23.25" customHeight="1">
      <c r="A5" s="51"/>
      <c r="B5" s="52"/>
      <c r="C5" s="53"/>
      <c r="D5" s="54"/>
      <c r="E5" s="55" t="s">
        <v>313</v>
      </c>
      <c r="F5" s="54" t="s">
        <v>314</v>
      </c>
      <c r="G5" s="54" t="s">
        <v>284</v>
      </c>
      <c r="H5" s="5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12" ht="27" customHeight="1">
      <c r="A6" s="56"/>
      <c r="B6" s="56" t="s">
        <v>74</v>
      </c>
      <c r="C6" s="57">
        <v>7.27</v>
      </c>
      <c r="D6" s="58">
        <v>0</v>
      </c>
      <c r="E6" s="59">
        <v>7.27</v>
      </c>
      <c r="F6" s="57">
        <v>0</v>
      </c>
      <c r="G6" s="58">
        <v>7.27</v>
      </c>
      <c r="H6" s="60">
        <v>0</v>
      </c>
      <c r="L6" s="18"/>
    </row>
    <row r="7" spans="1:8" ht="27" customHeight="1">
      <c r="A7" s="56" t="s">
        <v>91</v>
      </c>
      <c r="B7" s="56" t="s">
        <v>92</v>
      </c>
      <c r="C7" s="57">
        <v>7.27</v>
      </c>
      <c r="D7" s="58">
        <v>0</v>
      </c>
      <c r="E7" s="59">
        <v>7.27</v>
      </c>
      <c r="F7" s="57">
        <v>0</v>
      </c>
      <c r="G7" s="58">
        <v>7.27</v>
      </c>
      <c r="H7" s="60">
        <v>0</v>
      </c>
    </row>
    <row r="8" spans="1:8" ht="27" customHeight="1">
      <c r="A8" s="56" t="s">
        <v>93</v>
      </c>
      <c r="B8" s="56" t="s">
        <v>94</v>
      </c>
      <c r="C8" s="57">
        <v>7.27</v>
      </c>
      <c r="D8" s="58">
        <v>0</v>
      </c>
      <c r="E8" s="59">
        <v>7.27</v>
      </c>
      <c r="F8" s="57">
        <v>0</v>
      </c>
      <c r="G8" s="58">
        <v>7.27</v>
      </c>
      <c r="H8" s="60">
        <v>0</v>
      </c>
    </row>
    <row r="9" spans="1:8" ht="9.75" customHeight="1">
      <c r="A9" s="18"/>
      <c r="B9" s="18"/>
      <c r="C9" s="18"/>
      <c r="D9" s="18"/>
      <c r="E9" s="18"/>
      <c r="F9" s="18"/>
      <c r="G9" s="18"/>
      <c r="H9" s="18"/>
    </row>
    <row r="10" spans="2:8" ht="9.75" customHeight="1">
      <c r="B10" s="18"/>
      <c r="D10" s="18"/>
      <c r="E10" s="18"/>
      <c r="F10" s="18"/>
      <c r="G10" s="18"/>
      <c r="H10" s="18"/>
    </row>
    <row r="11" spans="2:8" ht="9.75" customHeight="1">
      <c r="B11" s="18"/>
      <c r="D11" s="18"/>
      <c r="E11" s="18"/>
      <c r="F11" s="18"/>
      <c r="G11" s="18"/>
      <c r="H11" s="18"/>
    </row>
    <row r="12" spans="2:8" ht="9.75" customHeight="1">
      <c r="B12" s="18"/>
      <c r="E12" s="18"/>
      <c r="H12" s="18"/>
    </row>
    <row r="13" spans="1:2" ht="9.75" customHeight="1">
      <c r="A13" s="18"/>
      <c r="B13" s="18"/>
    </row>
    <row r="14" ht="9.75" customHeight="1">
      <c r="D14" s="18"/>
    </row>
    <row r="15" ht="9.75" customHeight="1">
      <c r="B15" s="18"/>
    </row>
    <row r="16" ht="9.75" customHeight="1">
      <c r="B16" s="18"/>
    </row>
    <row r="17" ht="12.75" customHeight="1">
      <c r="E17" s="18"/>
    </row>
    <row r="18" ht="9.75" customHeight="1">
      <c r="C18" s="18"/>
    </row>
    <row r="19" ht="12.75" customHeight="1"/>
    <row r="20" spans="3:6" ht="9.75" customHeight="1">
      <c r="C20" s="18"/>
      <c r="F20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1"/>
  <sheetViews>
    <sheetView showGridLines="0" showZeros="0" tabSelected="1" workbookViewId="0" topLeftCell="A1">
      <selection activeCell="D26" sqref="D26"/>
    </sheetView>
  </sheetViews>
  <sheetFormatPr defaultColWidth="9.332031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1"/>
      <c r="B1" s="22"/>
      <c r="C1" s="22"/>
      <c r="D1" s="22"/>
      <c r="E1" s="23" t="s">
        <v>315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4" t="s">
        <v>316</v>
      </c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26" t="s">
        <v>2</v>
      </c>
      <c r="E3" s="27" t="s">
        <v>3</v>
      </c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30" t="s">
        <v>317</v>
      </c>
      <c r="B4" s="30" t="s">
        <v>66</v>
      </c>
      <c r="C4" s="30" t="s">
        <v>318</v>
      </c>
      <c r="D4" s="30" t="s">
        <v>319</v>
      </c>
      <c r="E4" s="31" t="s">
        <v>71</v>
      </c>
      <c r="F4" s="3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1:242" ht="24.75" customHeight="1">
      <c r="A5" s="33"/>
      <c r="B5" s="33"/>
      <c r="C5" s="33"/>
      <c r="D5" s="34" t="s">
        <v>74</v>
      </c>
      <c r="E5" s="35">
        <f>SUM(E6)</f>
        <v>780.6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</row>
    <row r="6" spans="1:6" ht="24.75" customHeight="1">
      <c r="A6" s="33"/>
      <c r="B6" s="33" t="s">
        <v>91</v>
      </c>
      <c r="C6" s="33"/>
      <c r="D6" s="34" t="s">
        <v>92</v>
      </c>
      <c r="E6" s="35">
        <f>SUM(E7,E10)</f>
        <v>780.6</v>
      </c>
      <c r="F6" s="36"/>
    </row>
    <row r="7" spans="1:5" ht="24.75" customHeight="1">
      <c r="A7" s="33"/>
      <c r="B7" s="33" t="s">
        <v>93</v>
      </c>
      <c r="C7" s="33"/>
      <c r="D7" s="34" t="s">
        <v>94</v>
      </c>
      <c r="E7" s="35">
        <f>SUM(E8:E9)</f>
        <v>750</v>
      </c>
    </row>
    <row r="8" spans="1:5" ht="24.75" customHeight="1">
      <c r="A8" s="33" t="s">
        <v>119</v>
      </c>
      <c r="B8" s="33" t="s">
        <v>120</v>
      </c>
      <c r="C8" s="33" t="s">
        <v>113</v>
      </c>
      <c r="D8" s="34" t="s">
        <v>320</v>
      </c>
      <c r="E8" s="35">
        <v>150</v>
      </c>
    </row>
    <row r="9" spans="1:5" ht="24.75" customHeight="1">
      <c r="A9" s="33" t="s">
        <v>126</v>
      </c>
      <c r="B9" s="33" t="s">
        <v>120</v>
      </c>
      <c r="C9" s="33" t="s">
        <v>113</v>
      </c>
      <c r="D9" s="34" t="s">
        <v>321</v>
      </c>
      <c r="E9" s="35">
        <v>600</v>
      </c>
    </row>
    <row r="10" spans="1:5" ht="24.75" customHeight="1">
      <c r="A10" s="34"/>
      <c r="B10" s="34" t="s">
        <v>103</v>
      </c>
      <c r="C10" s="34"/>
      <c r="D10" s="34" t="s">
        <v>104</v>
      </c>
      <c r="E10" s="37">
        <v>30.6</v>
      </c>
    </row>
    <row r="11" spans="1:5" ht="24.75" customHeight="1">
      <c r="A11" s="34">
        <v>2120104</v>
      </c>
      <c r="B11" s="34" t="s">
        <v>140</v>
      </c>
      <c r="C11" s="34" t="s">
        <v>112</v>
      </c>
      <c r="D11" s="34" t="s">
        <v>322</v>
      </c>
      <c r="E11" s="37">
        <v>30.5976</v>
      </c>
    </row>
    <row r="12" ht="16.5" customHeight="1"/>
    <row r="13" ht="16.5" customHeight="1"/>
    <row r="14" ht="16.5" customHeight="1"/>
    <row r="15" ht="21.75" customHeight="1"/>
    <row r="16" ht="21.75" customHeight="1"/>
    <row r="17" ht="12.75" customHeight="1"/>
    <row r="18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豹子大人不是猫</cp:lastModifiedBy>
  <dcterms:created xsi:type="dcterms:W3CDTF">2023-02-09T06:14:25Z</dcterms:created>
  <dcterms:modified xsi:type="dcterms:W3CDTF">2023-02-09T08:38:17Z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01784C522E6245A28446E6F62CA63F64</vt:lpwstr>
  </property>
  <property fmtid="{D5CDD505-2E9C-101B-9397-08002B2CF9AE}" pid="4" name="KSOProductBuildV">
    <vt:lpwstr>2052-11.1.0.13703</vt:lpwstr>
  </property>
</Properties>
</file>