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597" firstSheet="3" activeTab="8"/>
  </bookViews>
  <sheets>
    <sheet name="1收支总表（大口径）" sheetId="1" r:id="rId1"/>
    <sheet name="2收入总表（大口径）" sheetId="2" r:id="rId2"/>
    <sheet name="3支出总表（大口径）" sheetId="3" r:id="rId3"/>
    <sheet name="4收支总表（财政拨款）" sheetId="4" r:id="rId4"/>
    <sheet name="5一般项级表（财拨）" sheetId="5" r:id="rId5"/>
    <sheet name="6基金项级表（财拨）" sheetId="6" r:id="rId6"/>
    <sheet name="7基本经济科目（财拨）" sheetId="7" r:id="rId7"/>
    <sheet name="8项目（财拨）" sheetId="8" r:id="rId8"/>
    <sheet name="9政采（财拨）" sheetId="9" r:id="rId9"/>
    <sheet name="10三公经费" sheetId="10" r:id="rId10"/>
  </sheets>
  <definedNames>
    <definedName name="_xlnm._FilterDatabase" localSheetId="5" hidden="1">#REF!</definedName>
    <definedName name="_xlnm._FilterDatabase" localSheetId="6" hidden="1">'6基金项级表（财拨）'!$A$6:$H$16</definedName>
    <definedName name="_xlnm._FilterDatabase" localSheetId="8" hidden="1">'8项目（财拨）'!$A$5:$IU$46</definedName>
    <definedName name="_xlnm.Print_Area" localSheetId="9">'10三公经费'!$A$1:$I$17</definedName>
    <definedName name="_xlnm.Print_Area" localSheetId="0">'1收支总表（大口径）'!$A$1:$F$28</definedName>
    <definedName name="_xlnm.Print_Area" localSheetId="1">'2收入总表（大口径）'!$A$1:$N$17</definedName>
    <definedName name="_xlnm.Print_Area" localSheetId="2">'3支出总表（大口径）'!$A$1:$J$18</definedName>
    <definedName name="_xlnm.Print_Area" localSheetId="3">'4收支总表（财政拨款）'!$A$1:$F$29</definedName>
    <definedName name="_xlnm.Print_Area" localSheetId="4">'5一般项级表（财拨）'!$A$1:$I$14</definedName>
    <definedName name="_xlnm.Print_Area" localSheetId="5">'6基金项级表（财拨）'!$A$1:$H$17</definedName>
    <definedName name="_xlnm.Print_Area" localSheetId="6">'7基本经济科目（财拨）'!$A$1:$G$43</definedName>
    <definedName name="_xlnm.Print_Area" localSheetId="7">'8项目（财拨）'!$A$1:$I$16</definedName>
    <definedName name="_xlnm.Print_Area" localSheetId="8">'9政采（财拨）'!$A$1:$E$18</definedName>
    <definedName name="_xlnm.Print_Titles" localSheetId="9">'10三公经费'!$1:$6</definedName>
    <definedName name="_xlnm.Print_Titles" localSheetId="0">'1收支总表（大口径）'!$1:$5</definedName>
    <definedName name="_xlnm.Print_Titles" localSheetId="1">'2收入总表（大口径）'!$1:$5</definedName>
    <definedName name="_xlnm.Print_Titles" localSheetId="2">'3支出总表（大口径）'!$1:$5</definedName>
    <definedName name="_xlnm.Print_Titles" localSheetId="3">'4收支总表（财政拨款）'!$1:$5</definedName>
    <definedName name="_xlnm.Print_Titles" localSheetId="4">'5一般项级表（财拨）'!$1:$6</definedName>
    <definedName name="_xlnm.Print_Titles" localSheetId="5">'6基金项级表（财拨）'!$1:$6</definedName>
    <definedName name="_xlnm.Print_Titles" localSheetId="6">'7基本经济科目（财拨）'!$1:$5</definedName>
    <definedName name="_xlnm.Print_Titles" localSheetId="7">'8项目（财拨）'!$1:$5</definedName>
    <definedName name="_xlnm.Print_Titles" localSheetId="8">'9政采（财拨）'!$1:$5</definedName>
  </definedNames>
  <calcPr calcId="144525"/>
</workbook>
</file>

<file path=xl/sharedStrings.xml><?xml version="1.0" encoding="utf-8"?>
<sst xmlns="http://schemas.openxmlformats.org/spreadsheetml/2006/main" count="232">
  <si>
    <t>预算01表</t>
  </si>
  <si>
    <t xml:space="preserve">2018    年    收    支    预    算    总    表 </t>
  </si>
  <si>
    <t>部门名称：天津市滨海新区人民政府新北街道办事处</t>
  </si>
  <si>
    <t>单位：万元</t>
  </si>
  <si>
    <t>收          入          预          算</t>
  </si>
  <si>
    <t>支              出              预              算</t>
  </si>
  <si>
    <t>项            目</t>
  </si>
  <si>
    <t>2018年预算</t>
  </si>
  <si>
    <t>支  出  功  能  分  类</t>
  </si>
  <si>
    <t>支  出  项  目  分  类</t>
  </si>
  <si>
    <t>一、财政拨款</t>
  </si>
  <si>
    <t>一、一般公共服务支出</t>
  </si>
  <si>
    <t>一、基本支出</t>
  </si>
  <si>
    <t xml:space="preserve">     经费拨款</t>
  </si>
  <si>
    <t>二、国防支出</t>
  </si>
  <si>
    <t xml:space="preserve">    人员支出</t>
  </si>
  <si>
    <t xml:space="preserve">     专项资金管理部门安排的拨款</t>
  </si>
  <si>
    <t>三、公共安全支出</t>
  </si>
  <si>
    <t xml:space="preserve">     其中：工资福利支出</t>
  </si>
  <si>
    <t xml:space="preserve">     纳入预算管理的行政事业性收费拨款</t>
  </si>
  <si>
    <t>四、教育支出</t>
  </si>
  <si>
    <t xml:space="preserve">           对个人和家庭的补助</t>
  </si>
  <si>
    <t xml:space="preserve">     政府性基金拨款</t>
  </si>
  <si>
    <t>五、科学技术支出</t>
  </si>
  <si>
    <t xml:space="preserve">    公用支出</t>
  </si>
  <si>
    <t>二、纳入财政专户的教育收费拨款</t>
  </si>
  <si>
    <t>六、文化体育与传媒支出</t>
  </si>
  <si>
    <t xml:space="preserve">    专项业务费</t>
  </si>
  <si>
    <t>三、其他自有资金</t>
  </si>
  <si>
    <t>七、社会保障和就业支出</t>
  </si>
  <si>
    <t>二、项目支出</t>
  </si>
  <si>
    <t xml:space="preserve">     其他事业收入</t>
  </si>
  <si>
    <t>八、医疗卫生与计划生育支出</t>
  </si>
  <si>
    <t>三、经营支出</t>
  </si>
  <si>
    <t xml:space="preserve">     经营收入</t>
  </si>
  <si>
    <t>九、节能环保支出</t>
  </si>
  <si>
    <t>四、上缴上级支出</t>
  </si>
  <si>
    <t xml:space="preserve">     其他收入</t>
  </si>
  <si>
    <t>十、城乡社区支出</t>
  </si>
  <si>
    <t>五、对附属单位补助支出</t>
  </si>
  <si>
    <t xml:space="preserve">     附属单位上缴收入</t>
  </si>
  <si>
    <t>十一、农林水支出</t>
  </si>
  <si>
    <t>六、其他支出</t>
  </si>
  <si>
    <t xml:space="preserve">     上级补助收入</t>
  </si>
  <si>
    <t>十二、交通运输支出</t>
  </si>
  <si>
    <t>十三、资源勘探电力信息等支出</t>
  </si>
  <si>
    <t>十四、商业服务业等支出</t>
  </si>
  <si>
    <t>十五、金融支出</t>
  </si>
  <si>
    <t>十六、国土资源气象等支出</t>
  </si>
  <si>
    <t>十七、住房保障支出</t>
  </si>
  <si>
    <t>十八、粮油物资管理支出</t>
  </si>
  <si>
    <t>十九、其他支出</t>
  </si>
  <si>
    <t>本  年  收  入  合  计</t>
  </si>
  <si>
    <t>本  年  支  出  合  计</t>
  </si>
  <si>
    <t>四、用事业基金弥补收支差额</t>
  </si>
  <si>
    <t>结转下年</t>
  </si>
  <si>
    <t>五、上年结转</t>
  </si>
  <si>
    <t>收   入   总   计</t>
  </si>
  <si>
    <t>支  出  总   计</t>
  </si>
  <si>
    <t>预算02表</t>
  </si>
  <si>
    <t>2018    年    收    入    预    算    总    表</t>
  </si>
  <si>
    <t>单位编码</t>
  </si>
  <si>
    <t>单位名称</t>
  </si>
  <si>
    <t>总  计</t>
  </si>
  <si>
    <t>上年结转和结余</t>
  </si>
  <si>
    <t>财 政 拨 款</t>
  </si>
  <si>
    <t>纳入财政专户的教育收费</t>
  </si>
  <si>
    <t>其他自有资金</t>
  </si>
  <si>
    <t>小  计</t>
  </si>
  <si>
    <t>其中：专项资金管理部门安排的拨款</t>
  </si>
  <si>
    <t>小计</t>
  </si>
  <si>
    <t>其他事业收入</t>
  </si>
  <si>
    <t>经营收入</t>
  </si>
  <si>
    <t>其他收入</t>
  </si>
  <si>
    <t>附属单位上缴收入</t>
  </si>
  <si>
    <t>上级补助收入</t>
  </si>
  <si>
    <t>用事业基金弥补收支差额</t>
  </si>
  <si>
    <t>756756</t>
  </si>
  <si>
    <t>天津市滨海新区人民政府新北街道办事处</t>
  </si>
  <si>
    <t>预算03表</t>
  </si>
  <si>
    <t xml:space="preserve">2018    年    支    出    预    算    总    表 </t>
  </si>
  <si>
    <t>功能科目</t>
  </si>
  <si>
    <t>单位名称（功能科目）</t>
  </si>
  <si>
    <t>总   计</t>
  </si>
  <si>
    <t>基本支出</t>
  </si>
  <si>
    <t>项目支出</t>
  </si>
  <si>
    <t>经营支出</t>
  </si>
  <si>
    <t>上缴上级支出</t>
  </si>
  <si>
    <t>对附属单位补助支出</t>
  </si>
  <si>
    <t>其他支出</t>
  </si>
  <si>
    <t>201</t>
  </si>
  <si>
    <t>一般公共服务支出</t>
  </si>
  <si>
    <t>208</t>
  </si>
  <si>
    <t>社会保障和就业支出</t>
  </si>
  <si>
    <t>210</t>
  </si>
  <si>
    <t>医疗卫生与计划生育支出</t>
  </si>
  <si>
    <t>212</t>
  </si>
  <si>
    <t>城乡社区支出</t>
  </si>
  <si>
    <t>预算04表</t>
  </si>
  <si>
    <t xml:space="preserve">2018    年    财   政   拨   款   收    支    预    算    总    表 </t>
  </si>
  <si>
    <t>一、一般公共预算财政拨款</t>
  </si>
  <si>
    <t>二、政府性基金预算财政拨款</t>
  </si>
  <si>
    <t>三、年初财政拨款结转和结余</t>
  </si>
  <si>
    <t xml:space="preserve">    一般公共预算财政拨款</t>
  </si>
  <si>
    <t xml:space="preserve">    政府性基金预算财政拨款</t>
  </si>
  <si>
    <t>预算05表</t>
  </si>
  <si>
    <t>2018  年  财  政  拨  款  一  般  预  算  支  出  预  算  表</t>
  </si>
  <si>
    <t>功能科目编码</t>
  </si>
  <si>
    <t>单     位    名    称</t>
  </si>
  <si>
    <t>金                  额</t>
  </si>
  <si>
    <t>合计</t>
  </si>
  <si>
    <t>人员支出</t>
  </si>
  <si>
    <t>公用支出</t>
  </si>
  <si>
    <t>专项业务费</t>
  </si>
  <si>
    <t>20103</t>
  </si>
  <si>
    <t>政府办公厅（室）及相关机构事务</t>
  </si>
  <si>
    <t>2010301</t>
  </si>
  <si>
    <t>行政运行</t>
  </si>
  <si>
    <t>20802</t>
  </si>
  <si>
    <t>民政管理事务</t>
  </si>
  <si>
    <t>2080208</t>
  </si>
  <si>
    <t>基层政权和社区建设</t>
  </si>
  <si>
    <t>2080799</t>
  </si>
  <si>
    <t>其他就业补助支出</t>
  </si>
  <si>
    <t>计划生育机构</t>
  </si>
  <si>
    <t>城乡社区环境卫生(款)</t>
  </si>
  <si>
    <t>城乡社区环境卫生(项)</t>
  </si>
  <si>
    <t>预算06表</t>
  </si>
  <si>
    <t>2018  年  财  政  拨  款  政  府  性  基  金  预  算  支  出  预  算  表</t>
  </si>
  <si>
    <t>预算07表</t>
  </si>
  <si>
    <t>2018  年  财  政  拨  款  基  本  支  出  预  算  表</t>
  </si>
  <si>
    <t>经济科目</t>
  </si>
  <si>
    <t>政府经济分类</t>
  </si>
  <si>
    <t>预  算  资  金</t>
  </si>
  <si>
    <t>编码</t>
  </si>
  <si>
    <t>名称</t>
  </si>
  <si>
    <t>合   计</t>
  </si>
  <si>
    <t>工资福利支出</t>
  </si>
  <si>
    <t xml:space="preserve">  基本工资</t>
  </si>
  <si>
    <t>50101</t>
  </si>
  <si>
    <t>工资奖金津补贴</t>
  </si>
  <si>
    <t xml:space="preserve">  津贴补贴</t>
  </si>
  <si>
    <t xml:space="preserve">  奖金（年终一次性）</t>
  </si>
  <si>
    <t xml:space="preserve">  绩效工资</t>
  </si>
  <si>
    <t>50501</t>
  </si>
  <si>
    <t xml:space="preserve">  未休年假补贴</t>
  </si>
  <si>
    <t>50199</t>
  </si>
  <si>
    <t>其他工资福利支出</t>
  </si>
  <si>
    <t xml:space="preserve">  机关事业单位基本养老保险缴费</t>
  </si>
  <si>
    <t>50102</t>
  </si>
  <si>
    <t>社会保障缴费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</si>
  <si>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</si>
  <si>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</si>
  <si>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</si>
  <si>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</si>
  <si>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>50103</t>
  </si>
  <si>
    <t>住房公积金</t>
  </si>
  <si>
    <t xml:space="preserve">  其他工资福利支出</t>
  </si>
  <si>
    <t>商品和服务支出</t>
  </si>
  <si>
    <t xml:space="preserve">  办公费</t>
  </si>
  <si>
    <t>50201</t>
  </si>
  <si>
    <t>办公经费</t>
  </si>
  <si>
    <t xml:space="preserve">  印刷费</t>
  </si>
  <si>
    <t xml:space="preserve">  咨询费</t>
  </si>
  <si>
    <t>50205</t>
  </si>
  <si>
    <t>委托业务费</t>
  </si>
  <si>
    <t xml:space="preserve">  ……</t>
  </si>
  <si>
    <t xml:space="preserve">  差旅费</t>
  </si>
  <si>
    <t xml:space="preserve">  因公出国(境)费</t>
  </si>
  <si>
    <t>50207</t>
  </si>
  <si>
    <t>因公出国(境)费</t>
  </si>
  <si>
    <t xml:space="preserve">  维修(护)费</t>
  </si>
  <si>
    <t>50209</t>
  </si>
  <si>
    <t>维修(护)费</t>
  </si>
  <si>
    <t xml:space="preserve">  会议费</t>
  </si>
  <si>
    <t>50202</t>
  </si>
  <si>
    <t>会议费</t>
  </si>
  <si>
    <t xml:space="preserve">  培训费</t>
  </si>
  <si>
    <t>50203</t>
  </si>
  <si>
    <t>培训费</t>
  </si>
  <si>
    <t xml:space="preserve">  公务接待费</t>
  </si>
  <si>
    <t>50206</t>
  </si>
  <si>
    <t>公务接待费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</si>
  <si>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</si>
  <si>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</si>
  <si>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</si>
  <si>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</si>
  <si>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</si>
  <si>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>50208</t>
  </si>
  <si>
    <t>公务用车运行维护费</t>
  </si>
  <si>
    <t xml:space="preserve">  租车费</t>
  </si>
  <si>
    <t xml:space="preserve">  其他交通费用</t>
  </si>
  <si>
    <t xml:space="preserve">  其他商品和服务支出</t>
  </si>
  <si>
    <t>50299</t>
  </si>
  <si>
    <t>其他商品和服务支出</t>
  </si>
  <si>
    <t>对个人和家庭的补助</t>
  </si>
  <si>
    <t xml:space="preserve">  离休费</t>
  </si>
  <si>
    <t>50905</t>
  </si>
  <si>
    <t>离退休费</t>
  </si>
  <si>
    <t xml:space="preserve">  退休费</t>
  </si>
  <si>
    <t xml:space="preserve">  生活补助</t>
  </si>
  <si>
    <t>50901</t>
  </si>
  <si>
    <t>社会福利和救助</t>
  </si>
  <si>
    <t xml:space="preserve">  奖励金</t>
  </si>
  <si>
    <t xml:space="preserve">  其他对个人和家庭的补助</t>
  </si>
  <si>
    <t>50999</t>
  </si>
  <si>
    <t>其他对个人和家庭的补助</t>
  </si>
  <si>
    <t>预算08表</t>
  </si>
  <si>
    <t>2018  年  财  政  拨  款  项  目  支  出  预  算  表</t>
  </si>
  <si>
    <t>单位           编码</t>
  </si>
  <si>
    <t>单　位　名　称</t>
  </si>
  <si>
    <t>项　  目  　名  　称</t>
  </si>
  <si>
    <t xml:space="preserve">财     政     拨     款 </t>
  </si>
  <si>
    <t>经费拨款</t>
  </si>
  <si>
    <t>纳入预算管理的行政事业性收费拨款</t>
  </si>
  <si>
    <t>政府性基金拨款</t>
  </si>
  <si>
    <t>专项资金管理部门安排的拨款</t>
  </si>
  <si>
    <t>预算09表</t>
  </si>
  <si>
    <t>2018   年   财   政   拨   款  政   府   采   购   预   算   表</t>
  </si>
  <si>
    <t>项目类别</t>
  </si>
  <si>
    <t>单位名称（项目名称）</t>
  </si>
  <si>
    <t>财政拨款</t>
  </si>
  <si>
    <t>社区工程建设</t>
  </si>
  <si>
    <t>预算表10表</t>
  </si>
  <si>
    <t>2018 年 财 政 拨 款“三 公”经 费 预 算 表</t>
  </si>
  <si>
    <t>部门名称:天津市滨海新区人民政府新北街道办事处</t>
  </si>
  <si>
    <t>三公经费</t>
  </si>
  <si>
    <t>三公经费合计</t>
  </si>
  <si>
    <t>因公出国（境）费</t>
  </si>
  <si>
    <t>公务用车费</t>
  </si>
  <si>
    <t>公务用车购置费</t>
  </si>
  <si>
    <t>新北街道办事处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</si>
</sst>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"/>
    <numFmt numFmtId="177" formatCode="0.00_ "/>
    <numFmt numFmtId="44" formatCode="_ &quot;￥&quot;* #,##0.00_ ;_ &quot;￥&quot;* \-#,##0.00_ ;_ &quot;￥&quot;* &quot;-&quot;??_ ;_ @_ "/>
    <numFmt numFmtId="178" formatCode=";;"/>
    <numFmt numFmtId="179" formatCode="#,##0.0_ "/>
    <numFmt numFmtId="180" formatCode="00"/>
  </numFmts>
  <fonts count="34">
    <font>
      <sz val="9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sz val="10"/>
      <color indexed="10"/>
      <name val="宋体"/>
      <charset val="134"/>
    </font>
    <font>
      <sz val="10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sz val="10"/>
      <name val="微软雅黑"/>
      <charset val="134"/>
    </font>
    <font>
      <sz val="22"/>
      <name val="黑体"/>
      <charset val="134"/>
    </font>
    <font>
      <sz val="10"/>
      <name val="MS Sans Serif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8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4" borderId="1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9" borderId="21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7" borderId="19" applyNumberFormat="0" applyAlignment="0" applyProtection="0">
      <alignment vertical="center"/>
    </xf>
    <xf numFmtId="0" fontId="30" fillId="7" borderId="17" applyNumberFormat="0" applyAlignment="0" applyProtection="0">
      <alignment vertical="center"/>
    </xf>
    <xf numFmtId="0" fontId="32" fillId="21" borderId="22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7" fillId="0" borderId="0" xfId="0" applyFont="1" applyFill="1" applyAlignment="1">
      <alignment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8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10" fillId="0" borderId="0" xfId="0" applyNumberFormat="1" applyFont="1" applyFill="1" applyAlignment="1" applyProtection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178" fontId="2" fillId="0" borderId="7" xfId="0" applyNumberFormat="1" applyFont="1" applyFill="1" applyBorder="1" applyAlignment="1" applyProtection="1">
      <alignment horizontal="lef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Alignment="1">
      <alignment horizontal="left"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2" fillId="0" borderId="0" xfId="0" applyFont="1" applyAlignment="1">
      <alignment horizontal="right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179" fontId="2" fillId="0" borderId="8" xfId="0" applyNumberFormat="1" applyFont="1" applyFill="1" applyBorder="1" applyAlignment="1" applyProtection="1">
      <alignment horizontal="centerContinuous" vertical="center"/>
    </xf>
    <xf numFmtId="179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9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Continuous" vertic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79" fontId="2" fillId="0" borderId="11" xfId="0" applyNumberFormat="1" applyFont="1" applyFill="1" applyBorder="1" applyAlignment="1" applyProtection="1">
      <alignment horizontal="center" vertical="center" wrapText="1"/>
    </xf>
    <xf numFmtId="179" fontId="2" fillId="0" borderId="2" xfId="0" applyNumberFormat="1" applyFont="1" applyFill="1" applyBorder="1" applyAlignment="1" applyProtection="1">
      <alignment horizontal="center" vertical="center" wrapText="1"/>
    </xf>
    <xf numFmtId="179" fontId="2" fillId="0" borderId="2" xfId="0" applyNumberFormat="1" applyFont="1" applyFill="1" applyBorder="1" applyAlignment="1" applyProtection="1">
      <alignment horizontal="centerContinuous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NumberFormat="1" applyFont="1" applyFill="1" applyAlignment="1" applyProtection="1">
      <alignment horizontal="centerContinuous" vertical="top"/>
    </xf>
    <xf numFmtId="0" fontId="5" fillId="0" borderId="0" xfId="0" applyNumberFormat="1" applyFont="1" applyFill="1" applyAlignment="1" applyProtection="1">
      <alignment horizontal="centerContinuous" vertical="top"/>
    </xf>
    <xf numFmtId="179" fontId="2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9" fontId="2" fillId="0" borderId="0" xfId="0" applyNumberFormat="1" applyFont="1" applyFill="1" applyAlignment="1" applyProtection="1">
      <alignment horizontal="right" vertical="center"/>
    </xf>
    <xf numFmtId="0" fontId="11" fillId="0" borderId="0" xfId="0" applyFont="1" applyFill="1" applyAlignment="1">
      <alignment vertical="center"/>
    </xf>
    <xf numFmtId="0" fontId="2" fillId="0" borderId="4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2" fillId="0" borderId="9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8" fontId="2" fillId="0" borderId="3" xfId="0" applyNumberFormat="1" applyFont="1" applyFill="1" applyBorder="1" applyAlignment="1" applyProtection="1">
      <alignment horizontal="lef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79" fontId="2" fillId="0" borderId="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 applyProtection="1">
      <alignment horizontal="center" vertical="center"/>
    </xf>
    <xf numFmtId="179" fontId="2" fillId="0" borderId="3" xfId="0" applyNumberFormat="1" applyFont="1" applyFill="1" applyBorder="1" applyAlignment="1" applyProtection="1">
      <alignment horizontal="center" vertical="center"/>
    </xf>
    <xf numFmtId="17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179" fontId="2" fillId="0" borderId="13" xfId="0" applyNumberFormat="1" applyFont="1" applyFill="1" applyBorder="1" applyAlignment="1" applyProtection="1">
      <alignment horizontal="center" vertical="center" wrapText="1"/>
    </xf>
    <xf numFmtId="179" fontId="2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2" fillId="0" borderId="3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" fontId="9" fillId="0" borderId="1" xfId="0" applyNumberFormat="1" applyFont="1" applyFill="1" applyBorder="1" applyAlignment="1" applyProtection="1">
      <alignment vertical="center"/>
    </xf>
    <xf numFmtId="4" fontId="9" fillId="0" borderId="14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" fontId="9" fillId="0" borderId="14" xfId="0" applyNumberFormat="1" applyFont="1" applyFill="1" applyBorder="1" applyAlignment="1" applyProtection="1">
      <alignment vertical="center"/>
    </xf>
    <xf numFmtId="0" fontId="2" fillId="0" borderId="8" xfId="0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2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 applyProtection="1">
      <alignment vertical="center"/>
    </xf>
    <xf numFmtId="0" fontId="0" fillId="0" borderId="10" xfId="0" applyBorder="1" applyAlignment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8" xfId="0" applyBorder="1" applyAlignment="1">
      <alignment vertical="center"/>
    </xf>
    <xf numFmtId="4" fontId="9" fillId="0" borderId="5" xfId="0" applyNumberFormat="1" applyFont="1" applyFill="1" applyBorder="1" applyAlignment="1" applyProtection="1">
      <alignment vertical="center"/>
    </xf>
    <xf numFmtId="0" fontId="0" fillId="0" borderId="9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3"/>
  <sheetViews>
    <sheetView showGridLines="0" showZeros="0" workbookViewId="0">
      <selection activeCell="C19" sqref="C19"/>
    </sheetView>
  </sheetViews>
  <sheetFormatPr defaultColWidth="6.83333333333333" defaultRowHeight="11.25"/>
  <cols>
    <col min="1" max="1" width="45.3333333333333" style="39" customWidth="1"/>
    <col min="2" max="2" width="33.5" style="39" customWidth="1"/>
    <col min="3" max="3" width="38" style="39" customWidth="1"/>
    <col min="4" max="4" width="33.3333333333333" style="39" customWidth="1"/>
    <col min="5" max="5" width="37.1666666666667" style="39" customWidth="1"/>
    <col min="6" max="6" width="31.6666666666667" style="39" customWidth="1"/>
    <col min="7" max="7" width="6.66666666666667" style="39" customWidth="1"/>
    <col min="8" max="12" width="12.8333333333333" style="39" customWidth="1"/>
    <col min="13" max="159" width="6.66666666666667" style="39" customWidth="1"/>
    <col min="160" max="256" width="6.83333333333333" style="39" customWidth="1"/>
    <col min="257" max="16384" width="6.83333333333333" style="39"/>
  </cols>
  <sheetData>
    <row r="1" ht="20.25" customHeight="1" spans="1:253">
      <c r="A1" s="8"/>
      <c r="B1" s="3"/>
      <c r="C1" s="3"/>
      <c r="D1" s="3"/>
      <c r="E1" s="3"/>
      <c r="F1" s="98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</row>
    <row r="2" ht="27.75" customHeight="1" spans="1:253">
      <c r="A2" s="4" t="s">
        <v>1</v>
      </c>
      <c r="B2" s="4"/>
      <c r="C2" s="4"/>
      <c r="D2" s="4"/>
      <c r="E2" s="4"/>
      <c r="F2" s="4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</row>
    <row r="3" ht="21.75" customHeight="1" spans="1:253">
      <c r="A3" s="27" t="s">
        <v>2</v>
      </c>
      <c r="B3" s="27"/>
      <c r="C3" s="100"/>
      <c r="D3" s="2"/>
      <c r="E3" s="3"/>
      <c r="F3" s="3" t="s">
        <v>3</v>
      </c>
      <c r="G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</row>
    <row r="4" ht="21.75" customHeight="1" spans="1:248">
      <c r="A4" s="42" t="s">
        <v>4</v>
      </c>
      <c r="B4" s="42"/>
      <c r="C4" s="43" t="s">
        <v>5</v>
      </c>
      <c r="D4" s="43"/>
      <c r="E4" s="43"/>
      <c r="F4" s="43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</row>
    <row r="5" ht="21.75" customHeight="1" spans="1:248">
      <c r="A5" s="43" t="s">
        <v>6</v>
      </c>
      <c r="B5" s="45" t="s">
        <v>7</v>
      </c>
      <c r="C5" s="10" t="s">
        <v>8</v>
      </c>
      <c r="D5" s="45" t="s">
        <v>7</v>
      </c>
      <c r="E5" s="10" t="s">
        <v>9</v>
      </c>
      <c r="F5" s="45" t="s">
        <v>7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</row>
    <row r="6" ht="21.75" customHeight="1" spans="1:248">
      <c r="A6" s="142" t="s">
        <v>10</v>
      </c>
      <c r="B6" s="143">
        <v>2712</v>
      </c>
      <c r="C6" s="144" t="s">
        <v>11</v>
      </c>
      <c r="D6" s="143">
        <v>3257</v>
      </c>
      <c r="E6" s="144" t="s">
        <v>12</v>
      </c>
      <c r="F6" s="143">
        <v>3636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</row>
    <row r="7" ht="21.75" customHeight="1" spans="1:248">
      <c r="A7" s="145" t="s">
        <v>13</v>
      </c>
      <c r="B7" s="146">
        <v>2712</v>
      </c>
      <c r="C7" s="144" t="s">
        <v>14</v>
      </c>
      <c r="D7" s="143">
        <v>0</v>
      </c>
      <c r="E7" s="144" t="s">
        <v>15</v>
      </c>
      <c r="F7" s="143">
        <v>2711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</row>
    <row r="8" ht="21.75" customHeight="1" spans="1:252">
      <c r="A8" s="145" t="s">
        <v>16</v>
      </c>
      <c r="B8" s="147"/>
      <c r="C8" s="144" t="s">
        <v>17</v>
      </c>
      <c r="D8" s="143">
        <v>0</v>
      </c>
      <c r="E8" s="144" t="s">
        <v>18</v>
      </c>
      <c r="F8" s="143">
        <v>2661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</row>
    <row r="9" ht="21.75" customHeight="1" spans="1:252">
      <c r="A9" s="148" t="s">
        <v>19</v>
      </c>
      <c r="B9" s="143"/>
      <c r="C9" s="144" t="s">
        <v>20</v>
      </c>
      <c r="D9" s="143">
        <v>0</v>
      </c>
      <c r="E9" s="144" t="s">
        <v>21</v>
      </c>
      <c r="F9" s="143">
        <v>50</v>
      </c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</row>
    <row r="10" ht="21.75" customHeight="1" spans="1:252">
      <c r="A10" s="148" t="s">
        <v>22</v>
      </c>
      <c r="B10" s="143"/>
      <c r="C10" s="144" t="s">
        <v>23</v>
      </c>
      <c r="D10" s="143">
        <v>0</v>
      </c>
      <c r="E10" s="144" t="s">
        <v>24</v>
      </c>
      <c r="F10" s="143">
        <v>925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</row>
    <row r="11" ht="21.75" customHeight="1" spans="1:252">
      <c r="A11" s="148" t="s">
        <v>25</v>
      </c>
      <c r="B11" s="143"/>
      <c r="C11" s="144" t="s">
        <v>26</v>
      </c>
      <c r="D11" s="143">
        <v>0</v>
      </c>
      <c r="E11" s="144" t="s">
        <v>27</v>
      </c>
      <c r="F11" s="143">
        <v>0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</row>
    <row r="12" ht="21.75" customHeight="1" spans="1:252">
      <c r="A12" s="148" t="s">
        <v>28</v>
      </c>
      <c r="B12" s="146">
        <v>0</v>
      </c>
      <c r="C12" s="144" t="s">
        <v>29</v>
      </c>
      <c r="D12" s="143">
        <v>288</v>
      </c>
      <c r="E12" s="149" t="s">
        <v>30</v>
      </c>
      <c r="F12" s="143">
        <v>3000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</row>
    <row r="13" ht="21.75" customHeight="1" spans="1:252">
      <c r="A13" s="148" t="s">
        <v>31</v>
      </c>
      <c r="B13" s="150">
        <v>0</v>
      </c>
      <c r="C13" s="144" t="s">
        <v>32</v>
      </c>
      <c r="D13" s="143">
        <v>91</v>
      </c>
      <c r="E13" s="144" t="s">
        <v>33</v>
      </c>
      <c r="F13" s="143">
        <v>0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</row>
    <row r="14" ht="21.75" customHeight="1" spans="1:252">
      <c r="A14" s="148" t="s">
        <v>34</v>
      </c>
      <c r="B14" s="146">
        <v>0</v>
      </c>
      <c r="C14" s="144" t="s">
        <v>35</v>
      </c>
      <c r="D14" s="143">
        <v>0</v>
      </c>
      <c r="E14" s="144" t="s">
        <v>36</v>
      </c>
      <c r="F14" s="143">
        <v>0</v>
      </c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</row>
    <row r="15" ht="21.75" customHeight="1" spans="1:252">
      <c r="A15" s="148" t="s">
        <v>37</v>
      </c>
      <c r="B15" s="150">
        <v>0</v>
      </c>
      <c r="C15" s="144" t="s">
        <v>38</v>
      </c>
      <c r="D15" s="143">
        <v>3000</v>
      </c>
      <c r="E15" s="144" t="s">
        <v>39</v>
      </c>
      <c r="F15" s="143">
        <v>0</v>
      </c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</row>
    <row r="16" ht="21.75" customHeight="1" spans="1:252">
      <c r="A16" s="148" t="s">
        <v>40</v>
      </c>
      <c r="B16" s="143">
        <v>0</v>
      </c>
      <c r="C16" s="144" t="s">
        <v>41</v>
      </c>
      <c r="D16" s="143">
        <v>0</v>
      </c>
      <c r="E16" s="144" t="s">
        <v>42</v>
      </c>
      <c r="F16" s="146">
        <v>0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</row>
    <row r="17" ht="21.75" customHeight="1" spans="1:252">
      <c r="A17" s="148" t="s">
        <v>43</v>
      </c>
      <c r="B17" s="146">
        <v>0</v>
      </c>
      <c r="C17" s="144" t="s">
        <v>44</v>
      </c>
      <c r="D17" s="143">
        <v>0</v>
      </c>
      <c r="E17" s="151"/>
      <c r="F17" s="152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</row>
    <row r="18" ht="21.75" customHeight="1" spans="1:252">
      <c r="A18" s="153"/>
      <c r="B18" s="152"/>
      <c r="C18" s="145" t="s">
        <v>45</v>
      </c>
      <c r="D18" s="143">
        <v>0</v>
      </c>
      <c r="E18" s="151"/>
      <c r="F18" s="154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</row>
    <row r="19" ht="21.75" customHeight="1" spans="1:252">
      <c r="A19" s="153"/>
      <c r="B19" s="154"/>
      <c r="C19" s="145" t="s">
        <v>46</v>
      </c>
      <c r="D19" s="143">
        <v>0</v>
      </c>
      <c r="E19" s="151"/>
      <c r="F19" s="154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</row>
    <row r="20" ht="21.75" customHeight="1" spans="1:252">
      <c r="A20" s="153"/>
      <c r="B20" s="155"/>
      <c r="C20" s="145" t="s">
        <v>47</v>
      </c>
      <c r="D20" s="143">
        <v>0</v>
      </c>
      <c r="E20" s="151"/>
      <c r="F20" s="154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</row>
    <row r="21" ht="21.75" customHeight="1" spans="1:252">
      <c r="A21" s="153"/>
      <c r="B21" s="155"/>
      <c r="C21" s="145" t="s">
        <v>48</v>
      </c>
      <c r="D21" s="143">
        <v>0</v>
      </c>
      <c r="E21" s="151"/>
      <c r="F21" s="154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</row>
    <row r="22" ht="21.75" customHeight="1" spans="1:252">
      <c r="A22" s="153"/>
      <c r="B22" s="155"/>
      <c r="C22" s="145" t="s">
        <v>49</v>
      </c>
      <c r="D22" s="143">
        <v>0</v>
      </c>
      <c r="E22" s="151"/>
      <c r="F22" s="154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</row>
    <row r="23" ht="21.75" customHeight="1" spans="1:252">
      <c r="A23" s="153"/>
      <c r="B23" s="155"/>
      <c r="C23" s="145" t="s">
        <v>50</v>
      </c>
      <c r="D23" s="143">
        <v>0</v>
      </c>
      <c r="E23" s="151"/>
      <c r="F23" s="154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</row>
    <row r="24" ht="21.75" customHeight="1" spans="1:252">
      <c r="A24" s="153"/>
      <c r="B24" s="156"/>
      <c r="C24" s="145" t="s">
        <v>51</v>
      </c>
      <c r="D24" s="157">
        <v>0</v>
      </c>
      <c r="E24" s="151"/>
      <c r="F24" s="156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</row>
    <row r="25" ht="21.75" customHeight="1" spans="1:252">
      <c r="A25" s="148" t="s">
        <v>52</v>
      </c>
      <c r="B25" s="156">
        <f>B6+B11+B12</f>
        <v>2712</v>
      </c>
      <c r="D25" s="39" t="s">
        <v>53</v>
      </c>
      <c r="F25" s="143">
        <f>SUM(D6:D24)</f>
        <v>6636</v>
      </c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</row>
    <row r="26" ht="21.75" customHeight="1" spans="1:252">
      <c r="A26" s="148" t="s">
        <v>54</v>
      </c>
      <c r="B26" s="143">
        <v>0</v>
      </c>
      <c r="C26" s="158"/>
      <c r="D26" s="144" t="s">
        <v>55</v>
      </c>
      <c r="E26" s="158"/>
      <c r="F26" s="155">
        <f>B28-F25</f>
        <v>-3924</v>
      </c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59"/>
      <c r="DS26" s="159"/>
      <c r="DT26" s="159"/>
      <c r="DU26" s="159"/>
      <c r="DV26" s="159"/>
      <c r="DW26" s="159"/>
      <c r="DX26" s="159"/>
      <c r="DY26" s="159"/>
      <c r="DZ26" s="159"/>
      <c r="EA26" s="159"/>
      <c r="EB26" s="159"/>
      <c r="EC26" s="159"/>
      <c r="ED26" s="159"/>
      <c r="EE26" s="159"/>
      <c r="EF26" s="159"/>
      <c r="EG26" s="159"/>
      <c r="EH26" s="159"/>
      <c r="EI26" s="159"/>
      <c r="EJ26" s="159"/>
      <c r="EK26" s="159"/>
      <c r="EL26" s="159"/>
      <c r="EM26" s="159"/>
      <c r="EN26" s="159"/>
      <c r="EO26" s="159"/>
      <c r="EP26" s="159"/>
      <c r="EQ26" s="159"/>
      <c r="ER26" s="159"/>
      <c r="ES26" s="159"/>
      <c r="ET26" s="159"/>
      <c r="EU26" s="159"/>
      <c r="EV26" s="159"/>
      <c r="EW26" s="159"/>
      <c r="EX26" s="159"/>
      <c r="EY26" s="159"/>
      <c r="EZ26" s="159"/>
      <c r="FA26" s="159"/>
      <c r="FB26" s="159"/>
      <c r="FC26" s="159"/>
      <c r="FD26" s="159"/>
      <c r="FE26" s="159"/>
      <c r="FF26" s="159"/>
      <c r="FG26" s="159"/>
      <c r="FH26" s="159"/>
      <c r="FI26" s="159"/>
      <c r="FJ26" s="159"/>
      <c r="FK26" s="159"/>
      <c r="FL26" s="159"/>
      <c r="FM26" s="159"/>
      <c r="FN26" s="159"/>
      <c r="FO26" s="159"/>
      <c r="FP26" s="159"/>
      <c r="FQ26" s="159"/>
      <c r="FR26" s="159"/>
      <c r="FS26" s="159"/>
      <c r="FT26" s="159"/>
      <c r="FU26" s="159"/>
      <c r="FV26" s="159"/>
      <c r="FW26" s="159"/>
      <c r="FX26" s="159"/>
      <c r="FY26" s="159"/>
      <c r="FZ26" s="159"/>
      <c r="GA26" s="159"/>
      <c r="GB26" s="159"/>
      <c r="GC26" s="159"/>
      <c r="GD26" s="159"/>
      <c r="GE26" s="159"/>
      <c r="GF26" s="159"/>
      <c r="GG26" s="159"/>
      <c r="GH26" s="159"/>
      <c r="GI26" s="159"/>
      <c r="GJ26" s="159"/>
      <c r="GK26" s="159"/>
      <c r="GL26" s="159"/>
      <c r="GM26" s="159"/>
      <c r="GN26" s="159"/>
      <c r="GO26" s="159"/>
      <c r="GP26" s="159"/>
      <c r="GQ26" s="159"/>
      <c r="GR26" s="159"/>
      <c r="GS26" s="159"/>
      <c r="GT26" s="159"/>
      <c r="GU26" s="159"/>
      <c r="GV26" s="159"/>
      <c r="GW26" s="159"/>
      <c r="GX26" s="159"/>
      <c r="GY26" s="159"/>
      <c r="GZ26" s="159"/>
      <c r="HA26" s="159"/>
      <c r="HB26" s="159"/>
      <c r="HC26" s="159"/>
      <c r="HD26" s="159"/>
      <c r="HE26" s="159"/>
      <c r="HF26" s="159"/>
      <c r="HG26" s="159"/>
      <c r="HH26" s="159"/>
      <c r="HI26" s="159"/>
      <c r="HJ26" s="159"/>
      <c r="HK26" s="159"/>
      <c r="HL26" s="159"/>
      <c r="HM26" s="159"/>
      <c r="HN26" s="159"/>
      <c r="HO26" s="159"/>
      <c r="HP26" s="159"/>
      <c r="HQ26" s="159"/>
      <c r="HR26" s="159"/>
      <c r="HS26" s="159"/>
      <c r="HT26" s="159"/>
      <c r="HU26" s="159"/>
      <c r="HV26" s="159"/>
      <c r="HW26" s="159"/>
      <c r="HX26" s="159"/>
      <c r="HY26" s="159"/>
      <c r="HZ26" s="159"/>
      <c r="IA26" s="159"/>
      <c r="IB26" s="159"/>
      <c r="IC26" s="159"/>
      <c r="ID26" s="159"/>
      <c r="IE26" s="159"/>
      <c r="IF26" s="159"/>
      <c r="IG26" s="159"/>
      <c r="IH26" s="159"/>
      <c r="II26" s="159"/>
      <c r="IJ26" s="159"/>
      <c r="IK26" s="159"/>
      <c r="IL26" s="159"/>
      <c r="IM26" s="159"/>
      <c r="IN26" s="159"/>
      <c r="IO26" s="159"/>
      <c r="IP26" s="159"/>
      <c r="IQ26" s="159"/>
      <c r="IR26" s="159"/>
    </row>
    <row r="27" ht="21.75" customHeight="1" spans="1:252">
      <c r="A27" s="148" t="s">
        <v>56</v>
      </c>
      <c r="B27" s="146">
        <v>0</v>
      </c>
      <c r="C27" s="158"/>
      <c r="D27" s="158"/>
      <c r="E27" s="160"/>
      <c r="F27" s="147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59"/>
      <c r="DC27" s="159"/>
      <c r="DD27" s="159"/>
      <c r="DE27" s="159"/>
      <c r="DF27" s="159"/>
      <c r="DG27" s="159"/>
      <c r="DH27" s="159"/>
      <c r="DI27" s="159"/>
      <c r="DJ27" s="159"/>
      <c r="DK27" s="159"/>
      <c r="DL27" s="159"/>
      <c r="DM27" s="159"/>
      <c r="DN27" s="159"/>
      <c r="DO27" s="159"/>
      <c r="DP27" s="159"/>
      <c r="DQ27" s="159"/>
      <c r="DR27" s="159"/>
      <c r="DS27" s="159"/>
      <c r="DT27" s="159"/>
      <c r="DU27" s="159"/>
      <c r="DV27" s="159"/>
      <c r="DW27" s="159"/>
      <c r="DX27" s="159"/>
      <c r="DY27" s="159"/>
      <c r="DZ27" s="159"/>
      <c r="EA27" s="159"/>
      <c r="EB27" s="159"/>
      <c r="EC27" s="159"/>
      <c r="ED27" s="159"/>
      <c r="EE27" s="159"/>
      <c r="EF27" s="159"/>
      <c r="EG27" s="159"/>
      <c r="EH27" s="159"/>
      <c r="EI27" s="159"/>
      <c r="EJ27" s="159"/>
      <c r="EK27" s="159"/>
      <c r="EL27" s="159"/>
      <c r="EM27" s="159"/>
      <c r="EN27" s="159"/>
      <c r="EO27" s="159"/>
      <c r="EP27" s="159"/>
      <c r="EQ27" s="159"/>
      <c r="ER27" s="159"/>
      <c r="ES27" s="159"/>
      <c r="ET27" s="159"/>
      <c r="EU27" s="159"/>
      <c r="EV27" s="159"/>
      <c r="EW27" s="159"/>
      <c r="EX27" s="159"/>
      <c r="EY27" s="159"/>
      <c r="EZ27" s="159"/>
      <c r="FA27" s="159"/>
      <c r="FB27" s="159"/>
      <c r="FC27" s="159"/>
      <c r="FD27" s="159"/>
      <c r="FE27" s="159"/>
      <c r="FF27" s="159"/>
      <c r="FG27" s="159"/>
      <c r="FH27" s="159"/>
      <c r="FI27" s="159"/>
      <c r="FJ27" s="159"/>
      <c r="FK27" s="159"/>
      <c r="FL27" s="159"/>
      <c r="FM27" s="159"/>
      <c r="FN27" s="159"/>
      <c r="FO27" s="159"/>
      <c r="FP27" s="159"/>
      <c r="FQ27" s="159"/>
      <c r="FR27" s="159"/>
      <c r="FS27" s="159"/>
      <c r="FT27" s="159"/>
      <c r="FU27" s="159"/>
      <c r="FV27" s="159"/>
      <c r="FW27" s="159"/>
      <c r="FX27" s="159"/>
      <c r="FY27" s="159"/>
      <c r="FZ27" s="159"/>
      <c r="GA27" s="159"/>
      <c r="GB27" s="159"/>
      <c r="GC27" s="159"/>
      <c r="GD27" s="159"/>
      <c r="GE27" s="159"/>
      <c r="GF27" s="159"/>
      <c r="GG27" s="159"/>
      <c r="GH27" s="159"/>
      <c r="GI27" s="159"/>
      <c r="GJ27" s="159"/>
      <c r="GK27" s="159"/>
      <c r="GL27" s="159"/>
      <c r="GM27" s="159"/>
      <c r="GN27" s="159"/>
      <c r="GO27" s="159"/>
      <c r="GP27" s="159"/>
      <c r="GQ27" s="159"/>
      <c r="GR27" s="159"/>
      <c r="GS27" s="159"/>
      <c r="GT27" s="159"/>
      <c r="GU27" s="159"/>
      <c r="GV27" s="159"/>
      <c r="GW27" s="159"/>
      <c r="GX27" s="159"/>
      <c r="GY27" s="159"/>
      <c r="GZ27" s="159"/>
      <c r="HA27" s="159"/>
      <c r="HB27" s="159"/>
      <c r="HC27" s="159"/>
      <c r="HD27" s="159"/>
      <c r="HE27" s="159"/>
      <c r="HF27" s="159"/>
      <c r="HG27" s="159"/>
      <c r="HH27" s="159"/>
      <c r="HI27" s="159"/>
      <c r="HJ27" s="159"/>
      <c r="HK27" s="159"/>
      <c r="HL27" s="159"/>
      <c r="HM27" s="159"/>
      <c r="HN27" s="159"/>
      <c r="HO27" s="159"/>
      <c r="HP27" s="159"/>
      <c r="HQ27" s="159"/>
      <c r="HR27" s="159"/>
      <c r="HS27" s="159"/>
      <c r="HT27" s="159"/>
      <c r="HU27" s="159"/>
      <c r="HV27" s="159"/>
      <c r="HW27" s="159"/>
      <c r="HX27" s="159"/>
      <c r="HY27" s="159"/>
      <c r="HZ27" s="159"/>
      <c r="IA27" s="159"/>
      <c r="IB27" s="159"/>
      <c r="IC27" s="159"/>
      <c r="ID27" s="159"/>
      <c r="IE27" s="159"/>
      <c r="IF27" s="159"/>
      <c r="IG27" s="159"/>
      <c r="IH27" s="159"/>
      <c r="II27" s="159"/>
      <c r="IJ27" s="159"/>
      <c r="IK27" s="159"/>
      <c r="IL27" s="159"/>
      <c r="IM27" s="159"/>
      <c r="IN27" s="159"/>
      <c r="IO27" s="159"/>
      <c r="IP27" s="159"/>
      <c r="IQ27" s="159"/>
      <c r="IR27" s="159"/>
    </row>
    <row r="28" ht="21.75" customHeight="1" spans="1:252">
      <c r="A28" s="148" t="s">
        <v>57</v>
      </c>
      <c r="B28" s="161">
        <v>2712</v>
      </c>
      <c r="C28" s="144"/>
      <c r="D28" s="144" t="s">
        <v>58</v>
      </c>
      <c r="E28" s="162"/>
      <c r="F28" s="155">
        <f>F25+F26</f>
        <v>2712</v>
      </c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</row>
    <row r="29" ht="24.95" customHeight="1" spans="1:252">
      <c r="A29" s="34"/>
      <c r="B29" s="115"/>
      <c r="C29" s="34"/>
      <c r="D29" s="115"/>
      <c r="E29" s="34"/>
      <c r="F29" s="34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  <c r="IP29" s="116"/>
      <c r="IQ29" s="116"/>
      <c r="IR29" s="116"/>
    </row>
    <row r="30" ht="27.75" customHeight="1" spans="1:252">
      <c r="A30" s="114"/>
      <c r="B30" s="117"/>
      <c r="C30" s="117"/>
      <c r="D30" s="117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ht="27.75" customHeight="1" spans="1:252">
      <c r="A31" s="117"/>
      <c r="B31" s="117"/>
      <c r="C31" s="117"/>
      <c r="D31" s="117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ht="27.75" customHeight="1" spans="1:252">
      <c r="A32" s="117"/>
      <c r="B32" s="117"/>
      <c r="C32" s="117"/>
      <c r="D32" s="117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ht="27.75" customHeight="1" spans="1:252">
      <c r="A33" s="117"/>
      <c r="B33" s="117"/>
      <c r="C33" s="117"/>
      <c r="D33" s="11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</sheetData>
  <mergeCells count="3">
    <mergeCell ref="A3:B3"/>
    <mergeCell ref="A4:B4"/>
    <mergeCell ref="C4:F4"/>
  </mergeCells>
  <printOptions horizontalCentered="1"/>
  <pageMargins left="0.488888888888889" right="0.46875" top="0.559027777777778" bottom="0.590277777777778" header="0.329166666666667" footer="0.393055555555556"/>
  <pageSetup paperSize="9" scale="75" orientation="landscape" horizontalDpi="200" verticalDpi="300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42"/>
  <sheetViews>
    <sheetView showGridLines="0" showZeros="0" workbookViewId="0">
      <selection activeCell="H7" sqref="H7"/>
    </sheetView>
  </sheetViews>
  <sheetFormatPr defaultColWidth="9.16666666666667" defaultRowHeight="12"/>
  <cols>
    <col min="1" max="1" width="21.1666666666667" style="2" customWidth="1"/>
    <col min="2" max="2" width="47.5" style="2" customWidth="1"/>
    <col min="3" max="3" width="26.3333333333333" style="2" customWidth="1"/>
    <col min="4" max="4" width="22.3333333333333" style="2" customWidth="1"/>
    <col min="5" max="7" width="23.5" style="2" customWidth="1"/>
    <col min="8" max="8" width="17" style="2" customWidth="1"/>
    <col min="9" max="9" width="16.8333333333333" style="2" customWidth="1"/>
    <col min="10" max="249" width="9.33333333333333" style="2" customWidth="1"/>
    <col min="250" max="256" width="9.16666666666667" style="2" customWidth="1"/>
    <col min="257" max="16384" width="9.16666666666667" style="2"/>
  </cols>
  <sheetData>
    <row r="1" ht="27.75" customHeight="1" spans="3:249">
      <c r="C1" s="3"/>
      <c r="D1" s="3"/>
      <c r="E1" s="3"/>
      <c r="F1" s="3"/>
      <c r="G1" s="3"/>
      <c r="I1" s="3" t="s">
        <v>223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="1" customFormat="1" ht="37.5" customHeight="1" spans="1:249">
      <c r="A2" s="4" t="s">
        <v>224</v>
      </c>
      <c r="B2" s="4"/>
      <c r="C2" s="4"/>
      <c r="D2" s="5"/>
      <c r="E2" s="5"/>
      <c r="F2" s="5"/>
      <c r="G2" s="5"/>
      <c r="H2" s="5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</row>
    <row r="3" ht="28.5" customHeight="1" spans="1:249">
      <c r="A3" s="6" t="s">
        <v>225</v>
      </c>
      <c r="B3" s="7"/>
      <c r="C3" s="8"/>
      <c r="D3" s="3"/>
      <c r="E3" s="3"/>
      <c r="F3" s="3"/>
      <c r="G3" s="3"/>
      <c r="H3" s="9" t="s">
        <v>3</v>
      </c>
      <c r="I3" s="21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</row>
    <row r="4" ht="28.5" customHeight="1" spans="1:249">
      <c r="A4" s="10" t="s">
        <v>61</v>
      </c>
      <c r="B4" s="10" t="s">
        <v>62</v>
      </c>
      <c r="C4" s="11" t="s">
        <v>226</v>
      </c>
      <c r="D4" s="11"/>
      <c r="E4" s="11"/>
      <c r="F4" s="11"/>
      <c r="G4" s="11"/>
      <c r="H4" s="11"/>
      <c r="I4" s="12" t="s">
        <v>176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</row>
    <row r="5" ht="28.5" customHeight="1" spans="1:9">
      <c r="A5" s="10"/>
      <c r="B5" s="10"/>
      <c r="C5" s="11" t="s">
        <v>227</v>
      </c>
      <c r="D5" s="11" t="s">
        <v>228</v>
      </c>
      <c r="E5" s="12" t="s">
        <v>229</v>
      </c>
      <c r="F5" s="12"/>
      <c r="G5" s="12"/>
      <c r="H5" s="12" t="s">
        <v>182</v>
      </c>
      <c r="I5" s="12"/>
    </row>
    <row r="6" ht="28.5" customHeight="1" spans="1:9">
      <c r="A6" s="13"/>
      <c r="B6" s="13"/>
      <c r="C6" s="14"/>
      <c r="D6" s="14"/>
      <c r="E6" s="15" t="s">
        <v>68</v>
      </c>
      <c r="F6" s="14" t="s">
        <v>189</v>
      </c>
      <c r="G6" s="14" t="s">
        <v>230</v>
      </c>
      <c r="H6" s="15"/>
      <c r="I6" s="15"/>
    </row>
    <row r="7" ht="28.5" customHeight="1" spans="1:9">
      <c r="A7" s="11" t="s">
        <v>77</v>
      </c>
      <c r="B7" s="11" t="s">
        <v>231</v>
      </c>
      <c r="C7" s="16">
        <v>28</v>
      </c>
      <c r="D7" s="16">
        <v>5</v>
      </c>
      <c r="E7" s="16">
        <v>23</v>
      </c>
      <c r="F7" s="16">
        <v>23</v>
      </c>
      <c r="G7" s="17"/>
      <c r="H7" s="17"/>
      <c r="I7" s="23"/>
    </row>
    <row r="8" ht="28.5" customHeight="1" spans="1:9">
      <c r="A8" s="18"/>
      <c r="B8" s="18"/>
      <c r="C8" s="19"/>
      <c r="D8" s="19"/>
      <c r="E8" s="19"/>
      <c r="F8" s="19"/>
      <c r="G8" s="19"/>
      <c r="H8" s="19"/>
      <c r="I8" s="23"/>
    </row>
    <row r="9" ht="28.5" customHeight="1" spans="1:9">
      <c r="A9" s="18"/>
      <c r="B9" s="18"/>
      <c r="C9" s="19"/>
      <c r="D9" s="19"/>
      <c r="E9" s="19"/>
      <c r="F9" s="19"/>
      <c r="G9" s="19"/>
      <c r="H9" s="19"/>
      <c r="I9" s="23"/>
    </row>
    <row r="10" ht="28.5" customHeight="1" spans="1:9">
      <c r="A10" s="18"/>
      <c r="B10" s="18"/>
      <c r="C10" s="19"/>
      <c r="D10" s="19"/>
      <c r="E10" s="19"/>
      <c r="F10" s="19"/>
      <c r="G10" s="19"/>
      <c r="H10" s="19"/>
      <c r="I10" s="23"/>
    </row>
    <row r="11" ht="28.5" customHeight="1" spans="1:9">
      <c r="A11" s="18"/>
      <c r="B11" s="18"/>
      <c r="C11" s="19"/>
      <c r="D11" s="19"/>
      <c r="E11" s="19"/>
      <c r="F11" s="19"/>
      <c r="G11" s="19"/>
      <c r="H11" s="19"/>
      <c r="I11" s="23"/>
    </row>
    <row r="12" ht="28.5" customHeight="1" spans="1:9">
      <c r="A12" s="18"/>
      <c r="B12" s="18"/>
      <c r="C12" s="19"/>
      <c r="D12" s="19"/>
      <c r="E12" s="19"/>
      <c r="F12" s="19"/>
      <c r="G12" s="19"/>
      <c r="H12" s="19"/>
      <c r="I12" s="23"/>
    </row>
    <row r="13" ht="28.5" customHeight="1" spans="1:9">
      <c r="A13" s="18"/>
      <c r="B13" s="18"/>
      <c r="C13" s="19"/>
      <c r="D13" s="19"/>
      <c r="E13" s="19"/>
      <c r="F13" s="19"/>
      <c r="G13" s="19"/>
      <c r="H13" s="19"/>
      <c r="I13" s="23"/>
    </row>
    <row r="14" ht="28.5" customHeight="1" spans="1:9">
      <c r="A14" s="18"/>
      <c r="B14" s="18"/>
      <c r="C14" s="19"/>
      <c r="D14" s="19"/>
      <c r="E14" s="19"/>
      <c r="F14" s="19"/>
      <c r="G14" s="19"/>
      <c r="H14" s="19"/>
      <c r="I14" s="23"/>
    </row>
    <row r="15" ht="28.5" customHeight="1" spans="1:9">
      <c r="A15" s="18"/>
      <c r="B15" s="18"/>
      <c r="C15" s="19"/>
      <c r="D15" s="19"/>
      <c r="E15" s="19"/>
      <c r="F15" s="19"/>
      <c r="G15" s="19"/>
      <c r="H15" s="19"/>
      <c r="I15" s="23"/>
    </row>
    <row r="16" ht="28.5" customHeight="1" spans="1:9">
      <c r="A16" s="18"/>
      <c r="B16" s="18"/>
      <c r="C16" s="19"/>
      <c r="D16" s="19"/>
      <c r="E16" s="19"/>
      <c r="F16" s="19"/>
      <c r="G16" s="19"/>
      <c r="H16" s="19"/>
      <c r="I16" s="23"/>
    </row>
    <row r="17" ht="28.5" customHeight="1" spans="1:9">
      <c r="A17" s="18"/>
      <c r="B17" s="18"/>
      <c r="C17" s="19"/>
      <c r="D17" s="19"/>
      <c r="E17" s="19"/>
      <c r="F17" s="19"/>
      <c r="G17" s="19"/>
      <c r="H17" s="19"/>
      <c r="I17" s="23"/>
    </row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9.75" customHeight="1"/>
    <row r="42" ht="9.75" customHeight="1"/>
  </sheetData>
  <mergeCells count="9">
    <mergeCell ref="H3:I3"/>
    <mergeCell ref="C4:H4"/>
    <mergeCell ref="E5:G5"/>
    <mergeCell ref="A4:A6"/>
    <mergeCell ref="B4:B6"/>
    <mergeCell ref="C5:C6"/>
    <mergeCell ref="D5:D6"/>
    <mergeCell ref="H5:H6"/>
    <mergeCell ref="I4:I6"/>
  </mergeCells>
  <printOptions horizontalCentered="1"/>
  <pageMargins left="0.393055555555556" right="0.393055555555556" top="0.538888888888889" bottom="0.788888888888889" header="0.829861111111111" footer="0.479166666666667"/>
  <pageSetup paperSize="9" scale="75" fitToHeight="100" orientation="landscape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17"/>
  <sheetViews>
    <sheetView showGridLines="0" showZeros="0" workbookViewId="0">
      <selection activeCell="F15" sqref="F15"/>
    </sheetView>
  </sheetViews>
  <sheetFormatPr defaultColWidth="6.83333333333333" defaultRowHeight="12"/>
  <cols>
    <col min="1" max="1" width="14.8333333333333" style="2" customWidth="1"/>
    <col min="2" max="2" width="46" style="2" customWidth="1"/>
    <col min="3" max="3" width="22.1666666666667" style="2" customWidth="1"/>
    <col min="4" max="4" width="11.3333333333333" style="2" customWidth="1"/>
    <col min="5" max="5" width="14.6666666666667" style="2" customWidth="1"/>
    <col min="6" max="6" width="17" style="2" customWidth="1"/>
    <col min="7" max="7" width="15.8333333333333" style="2" customWidth="1"/>
    <col min="8" max="8" width="12.6666666666667" style="2" customWidth="1"/>
    <col min="9" max="9" width="10.6666666666667" style="2" customWidth="1"/>
    <col min="10" max="13" width="11.3333333333333" style="2" customWidth="1"/>
    <col min="14" max="14" width="13.3333333333333" style="2" customWidth="1"/>
    <col min="15" max="249" width="6.66666666666667" style="2" customWidth="1"/>
    <col min="250" max="256" width="6.83333333333333" style="2" customWidth="1"/>
    <col min="257" max="16384" width="6.83333333333333" style="2"/>
  </cols>
  <sheetData>
    <row r="1" ht="26.1" customHeight="1" spans="1:249">
      <c r="A1" s="119"/>
      <c r="B1" s="119"/>
      <c r="C1" s="98"/>
      <c r="D1" s="98"/>
      <c r="E1" s="98"/>
      <c r="F1" s="98"/>
      <c r="G1" s="98"/>
      <c r="H1" s="98"/>
      <c r="I1" s="98"/>
      <c r="J1" s="98"/>
      <c r="K1" s="3"/>
      <c r="L1" s="98"/>
      <c r="M1" s="98"/>
      <c r="N1" s="98" t="s">
        <v>59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ht="45.75" customHeight="1" spans="1:249">
      <c r="A2" s="129" t="s">
        <v>60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</row>
    <row r="3" ht="20.25" customHeight="1" spans="1:249">
      <c r="A3" s="41" t="s">
        <v>2</v>
      </c>
      <c r="B3" s="41"/>
      <c r="C3" s="98"/>
      <c r="D3" s="98"/>
      <c r="E3" s="98"/>
      <c r="F3" s="98"/>
      <c r="G3" s="98"/>
      <c r="H3" s="98"/>
      <c r="I3" s="98"/>
      <c r="J3" s="98"/>
      <c r="K3" s="3"/>
      <c r="L3" s="98"/>
      <c r="M3" s="98"/>
      <c r="N3" s="98" t="s">
        <v>3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</row>
    <row r="4" ht="24.95" customHeight="1" spans="1:249">
      <c r="A4" s="30" t="s">
        <v>61</v>
      </c>
      <c r="B4" s="30" t="s">
        <v>62</v>
      </c>
      <c r="C4" s="131" t="s">
        <v>63</v>
      </c>
      <c r="D4" s="85" t="s">
        <v>64</v>
      </c>
      <c r="E4" s="132" t="s">
        <v>65</v>
      </c>
      <c r="F4" s="133"/>
      <c r="G4" s="134" t="s">
        <v>66</v>
      </c>
      <c r="H4" s="132" t="s">
        <v>67</v>
      </c>
      <c r="I4" s="132"/>
      <c r="J4" s="132"/>
      <c r="K4" s="132"/>
      <c r="L4" s="132"/>
      <c r="M4" s="132"/>
      <c r="N4" s="132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</row>
    <row r="5" s="128" customFormat="1" ht="42" customHeight="1" spans="1:249">
      <c r="A5" s="77"/>
      <c r="B5" s="77"/>
      <c r="C5" s="131"/>
      <c r="D5" s="131"/>
      <c r="E5" s="131" t="s">
        <v>68</v>
      </c>
      <c r="F5" s="135" t="s">
        <v>69</v>
      </c>
      <c r="G5" s="134"/>
      <c r="H5" s="136" t="s">
        <v>70</v>
      </c>
      <c r="I5" s="139" t="s">
        <v>71</v>
      </c>
      <c r="J5" s="140" t="s">
        <v>72</v>
      </c>
      <c r="K5" s="140" t="s">
        <v>73</v>
      </c>
      <c r="L5" s="140" t="s">
        <v>74</v>
      </c>
      <c r="M5" s="140" t="s">
        <v>75</v>
      </c>
      <c r="N5" s="140" t="s">
        <v>76</v>
      </c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7"/>
      <c r="HZ5" s="127"/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</row>
    <row r="6" ht="21" customHeight="1" spans="1:249">
      <c r="A6" s="36" t="s">
        <v>77</v>
      </c>
      <c r="B6" s="36" t="s">
        <v>78</v>
      </c>
      <c r="C6" s="137">
        <v>2712</v>
      </c>
      <c r="D6" s="137"/>
      <c r="E6" s="137">
        <v>2712</v>
      </c>
      <c r="F6" s="138">
        <v>0</v>
      </c>
      <c r="G6" s="138">
        <v>0</v>
      </c>
      <c r="H6" s="138">
        <v>0</v>
      </c>
      <c r="I6" s="138">
        <v>0</v>
      </c>
      <c r="J6" s="138">
        <v>0</v>
      </c>
      <c r="K6" s="138">
        <v>0</v>
      </c>
      <c r="L6" s="138">
        <v>0</v>
      </c>
      <c r="M6" s="138">
        <v>0</v>
      </c>
      <c r="N6" s="138">
        <v>0</v>
      </c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</row>
    <row r="7" ht="21" customHeight="1" spans="1:14">
      <c r="A7" s="36"/>
      <c r="B7" s="36"/>
      <c r="C7" s="138"/>
      <c r="D7" s="138"/>
      <c r="E7" s="138"/>
      <c r="F7" s="138">
        <v>0</v>
      </c>
      <c r="G7" s="138">
        <v>0</v>
      </c>
      <c r="H7" s="138">
        <v>0</v>
      </c>
      <c r="I7" s="138">
        <v>0</v>
      </c>
      <c r="J7" s="138">
        <v>0</v>
      </c>
      <c r="K7" s="138">
        <v>0</v>
      </c>
      <c r="L7" s="138">
        <v>0</v>
      </c>
      <c r="M7" s="138">
        <v>0</v>
      </c>
      <c r="N7" s="138">
        <v>0</v>
      </c>
    </row>
    <row r="8" ht="21" customHeight="1" spans="1:14">
      <c r="A8" s="36"/>
      <c r="B8" s="36"/>
      <c r="C8" s="138"/>
      <c r="D8" s="138"/>
      <c r="E8" s="138"/>
      <c r="F8" s="138">
        <v>0</v>
      </c>
      <c r="G8" s="138">
        <v>0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</row>
    <row r="9" ht="21" customHeight="1" spans="1:14">
      <c r="A9" s="36"/>
      <c r="B9" s="36"/>
      <c r="C9" s="138"/>
      <c r="D9" s="138"/>
      <c r="E9" s="138"/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</row>
    <row r="10" ht="21" customHeight="1" spans="1:14">
      <c r="A10" s="36"/>
      <c r="B10" s="36"/>
      <c r="C10" s="138"/>
      <c r="D10" s="138"/>
      <c r="E10" s="138"/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</row>
    <row r="11" ht="21" customHeight="1" spans="1:14">
      <c r="A11" s="36"/>
      <c r="B11" s="36"/>
      <c r="C11" s="138"/>
      <c r="D11" s="138"/>
      <c r="E11" s="138"/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</row>
    <row r="12" ht="21" customHeight="1" spans="1:249">
      <c r="A12" s="36"/>
      <c r="B12" s="36"/>
      <c r="C12" s="138"/>
      <c r="D12" s="138"/>
      <c r="E12" s="138"/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  <c r="IL12" s="34"/>
      <c r="IM12" s="34"/>
      <c r="IN12" s="34"/>
      <c r="IO12" s="34"/>
    </row>
    <row r="13" ht="21" customHeight="1" spans="1:249">
      <c r="A13" s="36"/>
      <c r="B13" s="36"/>
      <c r="C13" s="138"/>
      <c r="D13" s="138"/>
      <c r="E13" s="138"/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</row>
    <row r="14" ht="21" customHeight="1" spans="1:249">
      <c r="A14" s="36"/>
      <c r="B14" s="36"/>
      <c r="C14" s="138"/>
      <c r="D14" s="138"/>
      <c r="E14" s="138"/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</row>
    <row r="15" ht="21" customHeight="1" spans="1:249">
      <c r="A15" s="36"/>
      <c r="B15" s="36"/>
      <c r="C15" s="138"/>
      <c r="D15" s="138"/>
      <c r="E15" s="138"/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</row>
    <row r="16" ht="21" customHeight="1" spans="1:249">
      <c r="A16" s="36"/>
      <c r="B16" s="36"/>
      <c r="C16" s="138"/>
      <c r="D16" s="138"/>
      <c r="E16" s="138"/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</row>
    <row r="17" ht="21" customHeight="1" spans="1:249">
      <c r="A17" s="36"/>
      <c r="B17" s="36"/>
      <c r="C17" s="138"/>
      <c r="D17" s="138"/>
      <c r="E17" s="138"/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</row>
  </sheetData>
  <mergeCells count="8">
    <mergeCell ref="A3:B3"/>
    <mergeCell ref="E4:F4"/>
    <mergeCell ref="H4:N4"/>
    <mergeCell ref="A4:A5"/>
    <mergeCell ref="B4:B5"/>
    <mergeCell ref="C4:C5"/>
    <mergeCell ref="D4:D5"/>
    <mergeCell ref="G4:G5"/>
  </mergeCells>
  <printOptions horizontalCentered="1"/>
  <pageMargins left="0.393055555555556" right="0.393055555555556" top="0.393055555555556" bottom="0.590277777777778" header="0.511805555555556" footer="0.393055555555556"/>
  <pageSetup paperSize="9" scale="75" orientation="landscape" horizontalDpi="200" verticalDpi="300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81"/>
  <sheetViews>
    <sheetView showGridLines="0" showZeros="0" workbookViewId="0">
      <selection activeCell="E12" sqref="E12"/>
    </sheetView>
  </sheetViews>
  <sheetFormatPr defaultColWidth="8" defaultRowHeight="11.25"/>
  <cols>
    <col min="1" max="1" width="21.1666666666667" style="39" customWidth="1"/>
    <col min="2" max="2" width="16.6666666666667" style="39" customWidth="1"/>
    <col min="3" max="3" width="50.6666666666667" style="39" customWidth="1"/>
    <col min="4" max="4" width="19.3333333333333" style="39" customWidth="1"/>
    <col min="5" max="7" width="13.6666666666667" style="39" customWidth="1"/>
    <col min="8" max="8" width="10.3333333333333" style="39" customWidth="1"/>
    <col min="9" max="10" width="13.6666666666667" style="39" customWidth="1"/>
    <col min="11" max="11" width="10.6666666666667" style="39" customWidth="1"/>
    <col min="12" max="256" width="8" style="39" customWidth="1"/>
    <col min="257" max="16384" width="8" style="39"/>
  </cols>
  <sheetData>
    <row r="1" ht="23.25" customHeight="1" spans="1:251">
      <c r="A1" s="3"/>
      <c r="B1" s="24"/>
      <c r="C1" s="24"/>
      <c r="D1" s="24"/>
      <c r="E1" s="24"/>
      <c r="F1" s="24"/>
      <c r="G1" s="24"/>
      <c r="H1" s="24"/>
      <c r="I1" s="24"/>
      <c r="J1" s="24" t="s">
        <v>79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</row>
    <row r="2" ht="36" customHeight="1" spans="1:251">
      <c r="A2" s="4" t="s">
        <v>80</v>
      </c>
      <c r="B2" s="118"/>
      <c r="C2" s="118"/>
      <c r="D2" s="118"/>
      <c r="E2" s="118"/>
      <c r="F2" s="118"/>
      <c r="G2" s="118"/>
      <c r="H2" s="118"/>
      <c r="I2" s="118"/>
      <c r="J2" s="118"/>
      <c r="K2" s="123"/>
      <c r="L2" s="123"/>
      <c r="M2" s="124"/>
      <c r="N2" s="124"/>
      <c r="O2" s="124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</row>
    <row r="3" s="2" customFormat="1" ht="21" customHeight="1" spans="1:251">
      <c r="A3" s="41" t="s">
        <v>2</v>
      </c>
      <c r="B3" s="41"/>
      <c r="C3" s="41"/>
      <c r="D3" s="119"/>
      <c r="E3" s="119"/>
      <c r="F3" s="119"/>
      <c r="G3" s="119"/>
      <c r="H3" s="119"/>
      <c r="I3" s="119"/>
      <c r="J3" s="119" t="s">
        <v>3</v>
      </c>
      <c r="K3" s="11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="2" customFormat="1" ht="37.5" customHeight="1" spans="1:251">
      <c r="A4" s="42" t="s">
        <v>81</v>
      </c>
      <c r="B4" s="30" t="s">
        <v>61</v>
      </c>
      <c r="C4" s="73" t="s">
        <v>82</v>
      </c>
      <c r="D4" s="120" t="s">
        <v>83</v>
      </c>
      <c r="E4" s="120" t="s">
        <v>84</v>
      </c>
      <c r="F4" s="77" t="s">
        <v>85</v>
      </c>
      <c r="G4" s="77" t="s">
        <v>86</v>
      </c>
      <c r="H4" s="77" t="s">
        <v>87</v>
      </c>
      <c r="I4" s="77" t="s">
        <v>88</v>
      </c>
      <c r="J4" s="77" t="s">
        <v>89</v>
      </c>
      <c r="K4" s="119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</row>
    <row r="5" s="2" customFormat="1" ht="21" customHeight="1" spans="1:24">
      <c r="A5" s="18"/>
      <c r="B5" s="18" t="s">
        <v>77</v>
      </c>
      <c r="C5" s="121" t="s">
        <v>78</v>
      </c>
      <c r="D5" s="69">
        <f>SUM(D6:D9)</f>
        <v>6636</v>
      </c>
      <c r="E5" s="122">
        <v>3636</v>
      </c>
      <c r="F5" s="46">
        <v>3000</v>
      </c>
      <c r="G5" s="46"/>
      <c r="H5" s="46"/>
      <c r="I5" s="46"/>
      <c r="J5" s="69"/>
      <c r="K5" s="126"/>
      <c r="L5" s="126"/>
      <c r="M5" s="126"/>
      <c r="N5" s="127"/>
      <c r="O5" s="127"/>
      <c r="P5" s="34"/>
      <c r="Q5" s="34"/>
      <c r="R5" s="34"/>
      <c r="S5" s="34"/>
      <c r="T5" s="34"/>
      <c r="U5" s="34"/>
      <c r="V5" s="34"/>
      <c r="W5" s="34"/>
      <c r="X5" s="34"/>
    </row>
    <row r="6" s="2" customFormat="1" ht="21" customHeight="1" spans="1:10">
      <c r="A6" s="18" t="s">
        <v>90</v>
      </c>
      <c r="B6" s="18" t="s">
        <v>77</v>
      </c>
      <c r="C6" s="121" t="s">
        <v>91</v>
      </c>
      <c r="D6" s="69">
        <v>3257</v>
      </c>
      <c r="E6" s="122">
        <v>3257</v>
      </c>
      <c r="F6" s="46"/>
      <c r="G6" s="46"/>
      <c r="H6" s="46"/>
      <c r="I6" s="46"/>
      <c r="J6" s="69"/>
    </row>
    <row r="7" s="2" customFormat="1" ht="21" customHeight="1" spans="1:251">
      <c r="A7" s="18" t="s">
        <v>92</v>
      </c>
      <c r="B7" s="18" t="s">
        <v>77</v>
      </c>
      <c r="C7" s="121" t="s">
        <v>93</v>
      </c>
      <c r="D7" s="69">
        <v>288</v>
      </c>
      <c r="E7" s="122">
        <v>288</v>
      </c>
      <c r="F7" s="46"/>
      <c r="G7" s="46"/>
      <c r="H7" s="46"/>
      <c r="I7" s="46"/>
      <c r="J7" s="69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  <c r="HG7" s="127"/>
      <c r="HH7" s="127"/>
      <c r="HI7" s="127"/>
      <c r="HJ7" s="127"/>
      <c r="HK7" s="127"/>
      <c r="HL7" s="127"/>
      <c r="HM7" s="127"/>
      <c r="HN7" s="127"/>
      <c r="HO7" s="127"/>
      <c r="HP7" s="127"/>
      <c r="HQ7" s="127"/>
      <c r="HR7" s="127"/>
      <c r="HS7" s="127"/>
      <c r="HT7" s="127"/>
      <c r="HU7" s="127"/>
      <c r="HV7" s="127"/>
      <c r="HW7" s="127"/>
      <c r="HX7" s="127"/>
      <c r="HY7" s="127"/>
      <c r="HZ7" s="127"/>
      <c r="IA7" s="127"/>
      <c r="IB7" s="127"/>
      <c r="IC7" s="127"/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</row>
    <row r="8" s="2" customFormat="1" ht="21" customHeight="1" spans="1:251">
      <c r="A8" s="18" t="s">
        <v>94</v>
      </c>
      <c r="B8" s="18" t="s">
        <v>77</v>
      </c>
      <c r="C8" s="121" t="s">
        <v>95</v>
      </c>
      <c r="D8" s="69">
        <v>91</v>
      </c>
      <c r="E8" s="122">
        <v>91</v>
      </c>
      <c r="F8" s="46"/>
      <c r="G8" s="46"/>
      <c r="H8" s="46"/>
      <c r="I8" s="46"/>
      <c r="J8" s="69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  <c r="FF8" s="127"/>
      <c r="FG8" s="127"/>
      <c r="FH8" s="127"/>
      <c r="FI8" s="127"/>
      <c r="FJ8" s="127"/>
      <c r="FK8" s="127"/>
      <c r="FL8" s="127"/>
      <c r="FM8" s="127"/>
      <c r="FN8" s="127"/>
      <c r="FO8" s="127"/>
      <c r="FP8" s="127"/>
      <c r="FQ8" s="127"/>
      <c r="FR8" s="127"/>
      <c r="FS8" s="127"/>
      <c r="FT8" s="127"/>
      <c r="FU8" s="127"/>
      <c r="FV8" s="127"/>
      <c r="FW8" s="127"/>
      <c r="FX8" s="127"/>
      <c r="FY8" s="127"/>
      <c r="FZ8" s="127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127"/>
      <c r="GR8" s="127"/>
      <c r="GS8" s="127"/>
      <c r="GT8" s="127"/>
      <c r="GU8" s="127"/>
      <c r="GV8" s="127"/>
      <c r="GW8" s="127"/>
      <c r="GX8" s="127"/>
      <c r="GY8" s="127"/>
      <c r="GZ8" s="127"/>
      <c r="HA8" s="127"/>
      <c r="HB8" s="127"/>
      <c r="HC8" s="127"/>
      <c r="HD8" s="127"/>
      <c r="HE8" s="127"/>
      <c r="HF8" s="127"/>
      <c r="HG8" s="127"/>
      <c r="HH8" s="127"/>
      <c r="HI8" s="127"/>
      <c r="HJ8" s="127"/>
      <c r="HK8" s="127"/>
      <c r="HL8" s="127"/>
      <c r="HM8" s="127"/>
      <c r="HN8" s="127"/>
      <c r="HO8" s="127"/>
      <c r="HP8" s="127"/>
      <c r="HQ8" s="127"/>
      <c r="HR8" s="127"/>
      <c r="HS8" s="127"/>
      <c r="HT8" s="127"/>
      <c r="HU8" s="127"/>
      <c r="HV8" s="127"/>
      <c r="HW8" s="127"/>
      <c r="HX8" s="127"/>
      <c r="HY8" s="127"/>
      <c r="HZ8" s="127"/>
      <c r="IA8" s="127"/>
      <c r="IB8" s="127"/>
      <c r="IC8" s="127"/>
      <c r="ID8" s="127"/>
      <c r="IE8" s="127"/>
      <c r="IF8" s="127"/>
      <c r="IG8" s="127"/>
      <c r="IH8" s="127"/>
      <c r="II8" s="127"/>
      <c r="IJ8" s="127"/>
      <c r="IK8" s="127"/>
      <c r="IL8" s="127"/>
      <c r="IM8" s="127"/>
      <c r="IN8" s="127"/>
      <c r="IO8" s="127"/>
      <c r="IP8" s="127"/>
      <c r="IQ8" s="127"/>
    </row>
    <row r="9" s="2" customFormat="1" ht="21" customHeight="1" spans="1:251">
      <c r="A9" s="18" t="s">
        <v>96</v>
      </c>
      <c r="B9" s="18" t="s">
        <v>77</v>
      </c>
      <c r="C9" s="121" t="s">
        <v>97</v>
      </c>
      <c r="D9" s="69">
        <v>3000</v>
      </c>
      <c r="E9" s="122"/>
      <c r="F9" s="46">
        <v>3000</v>
      </c>
      <c r="G9" s="46"/>
      <c r="H9" s="46"/>
      <c r="I9" s="46"/>
      <c r="J9" s="69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127"/>
      <c r="FK9" s="127"/>
      <c r="FL9" s="127"/>
      <c r="FM9" s="127"/>
      <c r="FN9" s="127"/>
      <c r="FO9" s="127"/>
      <c r="FP9" s="127"/>
      <c r="FQ9" s="127"/>
      <c r="FR9" s="127"/>
      <c r="FS9" s="127"/>
      <c r="FT9" s="127"/>
      <c r="FU9" s="127"/>
      <c r="FV9" s="127"/>
      <c r="FW9" s="127"/>
      <c r="FX9" s="127"/>
      <c r="FY9" s="127"/>
      <c r="FZ9" s="127"/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127"/>
      <c r="GR9" s="127"/>
      <c r="GS9" s="127"/>
      <c r="GT9" s="127"/>
      <c r="GU9" s="127"/>
      <c r="GV9" s="127"/>
      <c r="GW9" s="127"/>
      <c r="GX9" s="127"/>
      <c r="GY9" s="127"/>
      <c r="GZ9" s="127"/>
      <c r="HA9" s="127"/>
      <c r="HB9" s="127"/>
      <c r="HC9" s="127"/>
      <c r="HD9" s="127"/>
      <c r="HE9" s="127"/>
      <c r="HF9" s="127"/>
      <c r="HG9" s="127"/>
      <c r="HH9" s="127"/>
      <c r="HI9" s="127"/>
      <c r="HJ9" s="127"/>
      <c r="HK9" s="127"/>
      <c r="HL9" s="127"/>
      <c r="HM9" s="127"/>
      <c r="HN9" s="127"/>
      <c r="HO9" s="127"/>
      <c r="HP9" s="127"/>
      <c r="HQ9" s="127"/>
      <c r="HR9" s="127"/>
      <c r="HS9" s="127"/>
      <c r="HT9" s="127"/>
      <c r="HU9" s="127"/>
      <c r="HV9" s="127"/>
      <c r="HW9" s="127"/>
      <c r="HX9" s="127"/>
      <c r="HY9" s="127"/>
      <c r="HZ9" s="127"/>
      <c r="IA9" s="127"/>
      <c r="IB9" s="127"/>
      <c r="IC9" s="127"/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</row>
    <row r="10" s="2" customFormat="1" ht="21" customHeight="1" spans="1:251">
      <c r="A10" s="18"/>
      <c r="B10" s="18"/>
      <c r="C10" s="121"/>
      <c r="D10" s="69"/>
      <c r="E10" s="122"/>
      <c r="F10" s="46"/>
      <c r="G10" s="46"/>
      <c r="H10" s="46"/>
      <c r="I10" s="46"/>
      <c r="J10" s="69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127"/>
      <c r="FK10" s="127"/>
      <c r="FL10" s="127"/>
      <c r="FM10" s="127"/>
      <c r="FN10" s="127"/>
      <c r="FO10" s="127"/>
      <c r="FP10" s="127"/>
      <c r="FQ10" s="127"/>
      <c r="FR10" s="127"/>
      <c r="FS10" s="127"/>
      <c r="FT10" s="127"/>
      <c r="FU10" s="127"/>
      <c r="FV10" s="127"/>
      <c r="FW10" s="127"/>
      <c r="FX10" s="127"/>
      <c r="FY10" s="127"/>
      <c r="FZ10" s="127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/>
      <c r="GQ10" s="127"/>
      <c r="GR10" s="127"/>
      <c r="GS10" s="127"/>
      <c r="GT10" s="127"/>
      <c r="GU10" s="127"/>
      <c r="GV10" s="127"/>
      <c r="GW10" s="127"/>
      <c r="GX10" s="127"/>
      <c r="GY10" s="127"/>
      <c r="GZ10" s="127"/>
      <c r="HA10" s="127"/>
      <c r="HB10" s="127"/>
      <c r="HC10" s="127"/>
      <c r="HD10" s="127"/>
      <c r="HE10" s="127"/>
      <c r="HF10" s="127"/>
      <c r="HG10" s="127"/>
      <c r="HH10" s="127"/>
      <c r="HI10" s="127"/>
      <c r="HJ10" s="127"/>
      <c r="HK10" s="127"/>
      <c r="HL10" s="127"/>
      <c r="HM10" s="127"/>
      <c r="HN10" s="127"/>
      <c r="HO10" s="127"/>
      <c r="HP10" s="127"/>
      <c r="HQ10" s="127"/>
      <c r="HR10" s="127"/>
      <c r="HS10" s="127"/>
      <c r="HT10" s="127"/>
      <c r="HU10" s="127"/>
      <c r="HV10" s="127"/>
      <c r="HW10" s="127"/>
      <c r="HX10" s="127"/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</row>
    <row r="11" s="2" customFormat="1" ht="21" customHeight="1" spans="1:251">
      <c r="A11" s="18"/>
      <c r="B11" s="18"/>
      <c r="C11" s="121"/>
      <c r="D11" s="69"/>
      <c r="E11" s="122"/>
      <c r="F11" s="46"/>
      <c r="G11" s="46"/>
      <c r="H11" s="46"/>
      <c r="I11" s="46"/>
      <c r="J11" s="69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  <c r="DT11" s="127"/>
      <c r="DU11" s="127"/>
      <c r="DV11" s="127"/>
      <c r="DW11" s="127"/>
      <c r="DX11" s="127"/>
      <c r="DY11" s="127"/>
      <c r="DZ11" s="127"/>
      <c r="EA11" s="127"/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7"/>
      <c r="ES11" s="127"/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7"/>
      <c r="FQ11" s="127"/>
      <c r="FR11" s="127"/>
      <c r="FS11" s="127"/>
      <c r="FT11" s="127"/>
      <c r="FU11" s="127"/>
      <c r="FV11" s="127"/>
      <c r="FW11" s="127"/>
      <c r="FX11" s="127"/>
      <c r="FY11" s="127"/>
      <c r="FZ11" s="127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/>
      <c r="GQ11" s="127"/>
      <c r="GR11" s="127"/>
      <c r="GS11" s="127"/>
      <c r="GT11" s="127"/>
      <c r="GU11" s="127"/>
      <c r="GV11" s="127"/>
      <c r="GW11" s="127"/>
      <c r="GX11" s="127"/>
      <c r="GY11" s="127"/>
      <c r="GZ11" s="127"/>
      <c r="HA11" s="127"/>
      <c r="HB11" s="127"/>
      <c r="HC11" s="127"/>
      <c r="HD11" s="127"/>
      <c r="HE11" s="127"/>
      <c r="HF11" s="127"/>
      <c r="HG11" s="127"/>
      <c r="HH11" s="127"/>
      <c r="HI11" s="127"/>
      <c r="HJ11" s="127"/>
      <c r="HK11" s="127"/>
      <c r="HL11" s="127"/>
      <c r="HM11" s="127"/>
      <c r="HN11" s="127"/>
      <c r="HO11" s="127"/>
      <c r="HP11" s="127"/>
      <c r="HQ11" s="127"/>
      <c r="HR11" s="127"/>
      <c r="HS11" s="127"/>
      <c r="HT11" s="127"/>
      <c r="HU11" s="127"/>
      <c r="HV11" s="127"/>
      <c r="HW11" s="127"/>
      <c r="HX11" s="127"/>
      <c r="HY11" s="127"/>
      <c r="HZ11" s="127"/>
      <c r="IA11" s="127"/>
      <c r="IB11" s="127"/>
      <c r="IC11" s="127"/>
      <c r="ID11" s="127"/>
      <c r="IE11" s="127"/>
      <c r="IF11" s="127"/>
      <c r="IG11" s="127"/>
      <c r="IH11" s="127"/>
      <c r="II11" s="127"/>
      <c r="IJ11" s="127"/>
      <c r="IK11" s="127"/>
      <c r="IL11" s="127"/>
      <c r="IM11" s="127"/>
      <c r="IN11" s="127"/>
      <c r="IO11" s="127"/>
      <c r="IP11" s="127"/>
      <c r="IQ11" s="127"/>
    </row>
    <row r="12" s="2" customFormat="1" ht="21" customHeight="1" spans="1:251">
      <c r="A12" s="18"/>
      <c r="B12" s="18"/>
      <c r="C12" s="121"/>
      <c r="D12" s="69"/>
      <c r="E12" s="122"/>
      <c r="F12" s="46"/>
      <c r="G12" s="46"/>
      <c r="H12" s="46"/>
      <c r="I12" s="46"/>
      <c r="J12" s="69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7"/>
      <c r="DG12" s="127"/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7"/>
      <c r="DV12" s="127"/>
      <c r="DW12" s="127"/>
      <c r="DX12" s="127"/>
      <c r="DY12" s="127"/>
      <c r="DZ12" s="127"/>
      <c r="EA12" s="127"/>
      <c r="EB12" s="127"/>
      <c r="EC12" s="127"/>
      <c r="ED12" s="127"/>
      <c r="EE12" s="127"/>
      <c r="EF12" s="127"/>
      <c r="EG12" s="127"/>
      <c r="EH12" s="127"/>
      <c r="EI12" s="127"/>
      <c r="EJ12" s="127"/>
      <c r="EK12" s="127"/>
      <c r="EL12" s="127"/>
      <c r="EM12" s="127"/>
      <c r="EN12" s="127"/>
      <c r="EO12" s="127"/>
      <c r="EP12" s="127"/>
      <c r="EQ12" s="127"/>
      <c r="ER12" s="127"/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7"/>
      <c r="FE12" s="127"/>
      <c r="FF12" s="127"/>
      <c r="FG12" s="127"/>
      <c r="FH12" s="127"/>
      <c r="FI12" s="127"/>
      <c r="FJ12" s="127"/>
      <c r="FK12" s="127"/>
      <c r="FL12" s="127"/>
      <c r="FM12" s="127"/>
      <c r="FN12" s="127"/>
      <c r="FO12" s="127"/>
      <c r="FP12" s="127"/>
      <c r="FQ12" s="127"/>
      <c r="FR12" s="127"/>
      <c r="FS12" s="127"/>
      <c r="FT12" s="127"/>
      <c r="FU12" s="127"/>
      <c r="FV12" s="127"/>
      <c r="FW12" s="127"/>
      <c r="FX12" s="127"/>
      <c r="FY12" s="127"/>
      <c r="FZ12" s="127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127"/>
      <c r="GR12" s="127"/>
      <c r="GS12" s="127"/>
      <c r="GT12" s="127"/>
      <c r="GU12" s="127"/>
      <c r="GV12" s="127"/>
      <c r="GW12" s="127"/>
      <c r="GX12" s="127"/>
      <c r="GY12" s="127"/>
      <c r="GZ12" s="127"/>
      <c r="HA12" s="127"/>
      <c r="HB12" s="127"/>
      <c r="HC12" s="127"/>
      <c r="HD12" s="127"/>
      <c r="HE12" s="127"/>
      <c r="HF12" s="127"/>
      <c r="HG12" s="127"/>
      <c r="HH12" s="127"/>
      <c r="HI12" s="127"/>
      <c r="HJ12" s="127"/>
      <c r="HK12" s="127"/>
      <c r="HL12" s="127"/>
      <c r="HM12" s="127"/>
      <c r="HN12" s="127"/>
      <c r="HO12" s="127"/>
      <c r="HP12" s="127"/>
      <c r="HQ12" s="127"/>
      <c r="HR12" s="127"/>
      <c r="HS12" s="127"/>
      <c r="HT12" s="127"/>
      <c r="HU12" s="127"/>
      <c r="HV12" s="127"/>
      <c r="HW12" s="127"/>
      <c r="HX12" s="127"/>
      <c r="HY12" s="127"/>
      <c r="HZ12" s="127"/>
      <c r="IA12" s="127"/>
      <c r="IB12" s="127"/>
      <c r="IC12" s="127"/>
      <c r="ID12" s="127"/>
      <c r="IE12" s="127"/>
      <c r="IF12" s="127"/>
      <c r="IG12" s="127"/>
      <c r="IH12" s="127"/>
      <c r="II12" s="127"/>
      <c r="IJ12" s="127"/>
      <c r="IK12" s="127"/>
      <c r="IL12" s="127"/>
      <c r="IM12" s="127"/>
      <c r="IN12" s="127"/>
      <c r="IO12" s="127"/>
      <c r="IP12" s="127"/>
      <c r="IQ12" s="127"/>
    </row>
    <row r="13" s="2" customFormat="1" ht="21" customHeight="1" spans="1:251">
      <c r="A13" s="18"/>
      <c r="B13" s="18"/>
      <c r="C13" s="121"/>
      <c r="D13" s="69"/>
      <c r="E13" s="122"/>
      <c r="F13" s="46"/>
      <c r="G13" s="46"/>
      <c r="H13" s="46"/>
      <c r="I13" s="46"/>
      <c r="J13" s="69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</row>
    <row r="14" s="2" customFormat="1" ht="21" customHeight="1" spans="1:251">
      <c r="A14" s="18"/>
      <c r="B14" s="18"/>
      <c r="C14" s="121"/>
      <c r="D14" s="69"/>
      <c r="E14" s="122"/>
      <c r="F14" s="46"/>
      <c r="G14" s="46"/>
      <c r="H14" s="46"/>
      <c r="I14" s="46"/>
      <c r="J14" s="69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</row>
    <row r="15" s="2" customFormat="1" ht="21" customHeight="1" spans="1:251">
      <c r="A15" s="18"/>
      <c r="B15" s="18"/>
      <c r="C15" s="121"/>
      <c r="D15" s="69"/>
      <c r="E15" s="122"/>
      <c r="F15" s="46"/>
      <c r="G15" s="46"/>
      <c r="H15" s="46"/>
      <c r="I15" s="46"/>
      <c r="J15" s="69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</row>
    <row r="16" s="2" customFormat="1" ht="21" customHeight="1" spans="1:251">
      <c r="A16" s="18"/>
      <c r="B16" s="18"/>
      <c r="C16" s="121"/>
      <c r="D16" s="69"/>
      <c r="E16" s="122"/>
      <c r="F16" s="46"/>
      <c r="G16" s="46"/>
      <c r="H16" s="46"/>
      <c r="I16" s="46"/>
      <c r="J16" s="69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</row>
    <row r="17" s="2" customFormat="1" ht="21" customHeight="1" spans="1:251">
      <c r="A17" s="18"/>
      <c r="B17" s="18"/>
      <c r="C17" s="121"/>
      <c r="D17" s="69"/>
      <c r="E17" s="122"/>
      <c r="F17" s="46"/>
      <c r="G17" s="46"/>
      <c r="H17" s="46"/>
      <c r="I17" s="46"/>
      <c r="J17" s="69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</row>
    <row r="18" s="2" customFormat="1" ht="29.85" customHeight="1" spans="18:251"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</row>
    <row r="19" ht="29.85" customHeight="1" spans="18:251"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  <c r="FP19" s="54"/>
      <c r="FQ19" s="54"/>
      <c r="FR19" s="54"/>
      <c r="FS19" s="54"/>
      <c r="FT19" s="54"/>
      <c r="FU19" s="54"/>
      <c r="FV19" s="54"/>
      <c r="FW19" s="54"/>
      <c r="FX19" s="54"/>
      <c r="FY19" s="54"/>
      <c r="FZ19" s="54"/>
      <c r="GA19" s="54"/>
      <c r="GB19" s="54"/>
      <c r="GC19" s="54"/>
      <c r="GD19" s="54"/>
      <c r="GE19" s="54"/>
      <c r="GF19" s="54"/>
      <c r="GG19" s="54"/>
      <c r="GH19" s="54"/>
      <c r="GI19" s="54"/>
      <c r="GJ19" s="54"/>
      <c r="GK19" s="54"/>
      <c r="GL19" s="54"/>
      <c r="GM19" s="54"/>
      <c r="GN19" s="54"/>
      <c r="GO19" s="54"/>
      <c r="GP19" s="54"/>
      <c r="GQ19" s="54"/>
      <c r="GR19" s="54"/>
      <c r="GS19" s="54"/>
      <c r="GT19" s="54"/>
      <c r="GU19" s="54"/>
      <c r="GV19" s="54"/>
      <c r="GW19" s="54"/>
      <c r="GX19" s="54"/>
      <c r="GY19" s="54"/>
      <c r="GZ19" s="54"/>
      <c r="HA19" s="54"/>
      <c r="HB19" s="54"/>
      <c r="HC19" s="54"/>
      <c r="HD19" s="54"/>
      <c r="HE19" s="54"/>
      <c r="HF19" s="54"/>
      <c r="HG19" s="54"/>
      <c r="HH19" s="54"/>
      <c r="HI19" s="54"/>
      <c r="HJ19" s="54"/>
      <c r="HK19" s="54"/>
      <c r="HL19" s="54"/>
      <c r="HM19" s="54"/>
      <c r="HN19" s="54"/>
      <c r="HO19" s="54"/>
      <c r="HP19" s="54"/>
      <c r="HQ19" s="54"/>
      <c r="HR19" s="54"/>
      <c r="HS19" s="54"/>
      <c r="HT19" s="54"/>
      <c r="HU19" s="54"/>
      <c r="HV19" s="54"/>
      <c r="HW19" s="54"/>
      <c r="HX19" s="54"/>
      <c r="HY19" s="54"/>
      <c r="HZ19" s="54"/>
      <c r="IA19" s="54"/>
      <c r="IB19" s="54"/>
      <c r="IC19" s="54"/>
      <c r="ID19" s="54"/>
      <c r="IE19" s="54"/>
      <c r="IF19" s="54"/>
      <c r="IG19" s="54"/>
      <c r="IH19" s="54"/>
      <c r="II19" s="54"/>
      <c r="IJ19" s="54"/>
      <c r="IK19" s="54"/>
      <c r="IL19" s="54"/>
      <c r="IM19" s="54"/>
      <c r="IN19" s="54"/>
      <c r="IO19" s="54"/>
      <c r="IP19" s="54"/>
      <c r="IQ19" s="54"/>
    </row>
    <row r="20" ht="29.85" customHeight="1" spans="18:251"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</row>
    <row r="21" ht="29.85" customHeight="1" spans="18:251"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  <c r="FQ21" s="54"/>
      <c r="FR21" s="54"/>
      <c r="FS21" s="54"/>
      <c r="FT21" s="54"/>
      <c r="FU21" s="54"/>
      <c r="FV21" s="54"/>
      <c r="FW21" s="54"/>
      <c r="FX21" s="54"/>
      <c r="FY21" s="54"/>
      <c r="FZ21" s="54"/>
      <c r="GA21" s="54"/>
      <c r="GB21" s="54"/>
      <c r="GC21" s="54"/>
      <c r="GD21" s="54"/>
      <c r="GE21" s="54"/>
      <c r="GF21" s="54"/>
      <c r="GG21" s="54"/>
      <c r="GH21" s="54"/>
      <c r="GI21" s="54"/>
      <c r="GJ21" s="54"/>
      <c r="GK21" s="54"/>
      <c r="GL21" s="54"/>
      <c r="GM21" s="54"/>
      <c r="GN21" s="54"/>
      <c r="GO21" s="54"/>
      <c r="GP21" s="54"/>
      <c r="GQ21" s="54"/>
      <c r="GR21" s="54"/>
      <c r="GS21" s="54"/>
      <c r="GT21" s="54"/>
      <c r="GU21" s="54"/>
      <c r="GV21" s="54"/>
      <c r="GW21" s="54"/>
      <c r="GX21" s="54"/>
      <c r="GY21" s="54"/>
      <c r="GZ21" s="54"/>
      <c r="HA21" s="54"/>
      <c r="HB21" s="54"/>
      <c r="HC21" s="54"/>
      <c r="HD21" s="54"/>
      <c r="HE21" s="54"/>
      <c r="HF21" s="54"/>
      <c r="HG21" s="54"/>
      <c r="HH21" s="54"/>
      <c r="HI21" s="54"/>
      <c r="HJ21" s="54"/>
      <c r="HK21" s="54"/>
      <c r="HL21" s="54"/>
      <c r="HM21" s="54"/>
      <c r="HN21" s="54"/>
      <c r="HO21" s="54"/>
      <c r="HP21" s="54"/>
      <c r="HQ21" s="54"/>
      <c r="HR21" s="54"/>
      <c r="HS21" s="54"/>
      <c r="HT21" s="54"/>
      <c r="HU21" s="54"/>
      <c r="HV21" s="54"/>
      <c r="HW21" s="54"/>
      <c r="HX21" s="54"/>
      <c r="HY21" s="54"/>
      <c r="HZ21" s="54"/>
      <c r="IA21" s="54"/>
      <c r="IB21" s="54"/>
      <c r="IC21" s="54"/>
      <c r="ID21" s="54"/>
      <c r="IE21" s="54"/>
      <c r="IF21" s="54"/>
      <c r="IG21" s="54"/>
      <c r="IH21" s="54"/>
      <c r="II21" s="54"/>
      <c r="IJ21" s="54"/>
      <c r="IK21" s="54"/>
      <c r="IL21" s="54"/>
      <c r="IM21" s="54"/>
      <c r="IN21" s="54"/>
      <c r="IO21" s="54"/>
      <c r="IP21" s="54"/>
      <c r="IQ21" s="54"/>
    </row>
    <row r="22" ht="29.85" customHeight="1" spans="18:251"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  <c r="FQ22" s="54"/>
      <c r="FR22" s="54"/>
      <c r="FS22" s="54"/>
      <c r="FT22" s="54"/>
      <c r="FU22" s="54"/>
      <c r="FV22" s="54"/>
      <c r="FW22" s="54"/>
      <c r="FX22" s="54"/>
      <c r="FY22" s="54"/>
      <c r="FZ22" s="54"/>
      <c r="GA22" s="54"/>
      <c r="GB22" s="54"/>
      <c r="GC22" s="54"/>
      <c r="GD22" s="54"/>
      <c r="GE22" s="54"/>
      <c r="GF22" s="54"/>
      <c r="GG22" s="54"/>
      <c r="GH22" s="54"/>
      <c r="GI22" s="54"/>
      <c r="GJ22" s="54"/>
      <c r="GK22" s="54"/>
      <c r="GL22" s="54"/>
      <c r="GM22" s="54"/>
      <c r="GN22" s="54"/>
      <c r="GO22" s="54"/>
      <c r="GP22" s="54"/>
      <c r="GQ22" s="54"/>
      <c r="GR22" s="54"/>
      <c r="GS22" s="54"/>
      <c r="GT22" s="54"/>
      <c r="GU22" s="54"/>
      <c r="GV22" s="54"/>
      <c r="GW22" s="54"/>
      <c r="GX22" s="54"/>
      <c r="GY22" s="54"/>
      <c r="GZ22" s="54"/>
      <c r="HA22" s="54"/>
      <c r="HB22" s="54"/>
      <c r="HC22" s="54"/>
      <c r="HD22" s="54"/>
      <c r="HE22" s="54"/>
      <c r="HF22" s="54"/>
      <c r="HG22" s="54"/>
      <c r="HH22" s="54"/>
      <c r="HI22" s="54"/>
      <c r="HJ22" s="54"/>
      <c r="HK22" s="54"/>
      <c r="HL22" s="54"/>
      <c r="HM22" s="54"/>
      <c r="HN22" s="54"/>
      <c r="HO22" s="54"/>
      <c r="HP22" s="54"/>
      <c r="HQ22" s="54"/>
      <c r="HR22" s="54"/>
      <c r="HS22" s="54"/>
      <c r="HT22" s="54"/>
      <c r="HU22" s="54"/>
      <c r="HV22" s="54"/>
      <c r="HW22" s="54"/>
      <c r="HX22" s="54"/>
      <c r="HY22" s="54"/>
      <c r="HZ22" s="54"/>
      <c r="IA22" s="54"/>
      <c r="IB22" s="54"/>
      <c r="IC22" s="54"/>
      <c r="ID22" s="54"/>
      <c r="IE22" s="54"/>
      <c r="IF22" s="54"/>
      <c r="IG22" s="54"/>
      <c r="IH22" s="54"/>
      <c r="II22" s="54"/>
      <c r="IJ22" s="54"/>
      <c r="IK22" s="54"/>
      <c r="IL22" s="54"/>
      <c r="IM22" s="54"/>
      <c r="IN22" s="54"/>
      <c r="IO22" s="54"/>
      <c r="IP22" s="54"/>
      <c r="IQ22" s="54"/>
    </row>
    <row r="23" ht="29.85" customHeight="1" spans="18:251"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  <c r="FQ23" s="54"/>
      <c r="FR23" s="54"/>
      <c r="FS23" s="54"/>
      <c r="FT23" s="54"/>
      <c r="FU23" s="54"/>
      <c r="FV23" s="54"/>
      <c r="FW23" s="54"/>
      <c r="FX23" s="54"/>
      <c r="FY23" s="54"/>
      <c r="FZ23" s="54"/>
      <c r="GA23" s="54"/>
      <c r="GB23" s="54"/>
      <c r="GC23" s="54"/>
      <c r="GD23" s="54"/>
      <c r="GE23" s="54"/>
      <c r="GF23" s="54"/>
      <c r="GG23" s="54"/>
      <c r="GH23" s="54"/>
      <c r="GI23" s="54"/>
      <c r="GJ23" s="54"/>
      <c r="GK23" s="54"/>
      <c r="GL23" s="54"/>
      <c r="GM23" s="54"/>
      <c r="GN23" s="54"/>
      <c r="GO23" s="54"/>
      <c r="GP23" s="54"/>
      <c r="GQ23" s="54"/>
      <c r="GR23" s="54"/>
      <c r="GS23" s="54"/>
      <c r="GT23" s="54"/>
      <c r="GU23" s="54"/>
      <c r="GV23" s="54"/>
      <c r="GW23" s="54"/>
      <c r="GX23" s="54"/>
      <c r="GY23" s="54"/>
      <c r="GZ23" s="54"/>
      <c r="HA23" s="54"/>
      <c r="HB23" s="54"/>
      <c r="HC23" s="54"/>
      <c r="HD23" s="54"/>
      <c r="HE23" s="54"/>
      <c r="HF23" s="54"/>
      <c r="HG23" s="54"/>
      <c r="HH23" s="54"/>
      <c r="HI23" s="54"/>
      <c r="HJ23" s="54"/>
      <c r="HK23" s="54"/>
      <c r="HL23" s="54"/>
      <c r="HM23" s="54"/>
      <c r="HN23" s="54"/>
      <c r="HO23" s="54"/>
      <c r="HP23" s="54"/>
      <c r="HQ23" s="54"/>
      <c r="HR23" s="54"/>
      <c r="HS23" s="54"/>
      <c r="HT23" s="54"/>
      <c r="HU23" s="54"/>
      <c r="HV23" s="54"/>
      <c r="HW23" s="54"/>
      <c r="HX23" s="54"/>
      <c r="HY23" s="54"/>
      <c r="HZ23" s="54"/>
      <c r="IA23" s="54"/>
      <c r="IB23" s="54"/>
      <c r="IC23" s="54"/>
      <c r="ID23" s="54"/>
      <c r="IE23" s="54"/>
      <c r="IF23" s="54"/>
      <c r="IG23" s="54"/>
      <c r="IH23" s="54"/>
      <c r="II23" s="54"/>
      <c r="IJ23" s="54"/>
      <c r="IK23" s="54"/>
      <c r="IL23" s="54"/>
      <c r="IM23" s="54"/>
      <c r="IN23" s="54"/>
      <c r="IO23" s="54"/>
      <c r="IP23" s="54"/>
      <c r="IQ23" s="54"/>
    </row>
    <row r="24" ht="27.75" customHeight="1" spans="18:251"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  <c r="IA24" s="54"/>
      <c r="IB24" s="54"/>
      <c r="IC24" s="54"/>
      <c r="ID24" s="54"/>
      <c r="IE24" s="54"/>
      <c r="IF24" s="54"/>
      <c r="IG24" s="54"/>
      <c r="IH24" s="54"/>
      <c r="II24" s="54"/>
      <c r="IJ24" s="54"/>
      <c r="IK24" s="54"/>
      <c r="IL24" s="54"/>
      <c r="IM24" s="54"/>
      <c r="IN24" s="54"/>
      <c r="IO24" s="54"/>
      <c r="IP24" s="54"/>
      <c r="IQ24" s="54"/>
    </row>
    <row r="25" ht="27.75" customHeight="1" spans="18:251"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  <c r="IA25" s="54"/>
      <c r="IB25" s="54"/>
      <c r="IC25" s="54"/>
      <c r="ID25" s="54"/>
      <c r="IE25" s="54"/>
      <c r="IF25" s="54"/>
      <c r="IG25" s="54"/>
      <c r="IH25" s="54"/>
      <c r="II25" s="54"/>
      <c r="IJ25" s="54"/>
      <c r="IK25" s="54"/>
      <c r="IL25" s="54"/>
      <c r="IM25" s="54"/>
      <c r="IN25" s="54"/>
      <c r="IO25" s="54"/>
      <c r="IP25" s="54"/>
      <c r="IQ25" s="54"/>
    </row>
    <row r="26" ht="27.75" customHeight="1" spans="18:251"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  <c r="FQ26" s="54"/>
      <c r="FR26" s="54"/>
      <c r="FS26" s="54"/>
      <c r="FT26" s="54"/>
      <c r="FU26" s="54"/>
      <c r="FV26" s="54"/>
      <c r="FW26" s="54"/>
      <c r="FX26" s="54"/>
      <c r="FY26" s="54"/>
      <c r="FZ26" s="54"/>
      <c r="GA26" s="54"/>
      <c r="GB26" s="54"/>
      <c r="GC26" s="54"/>
      <c r="GD26" s="54"/>
      <c r="GE26" s="54"/>
      <c r="GF26" s="54"/>
      <c r="GG26" s="54"/>
      <c r="GH26" s="54"/>
      <c r="GI26" s="54"/>
      <c r="GJ26" s="54"/>
      <c r="GK26" s="54"/>
      <c r="GL26" s="54"/>
      <c r="GM26" s="54"/>
      <c r="GN26" s="54"/>
      <c r="GO26" s="54"/>
      <c r="GP26" s="54"/>
      <c r="GQ26" s="54"/>
      <c r="GR26" s="54"/>
      <c r="GS26" s="54"/>
      <c r="GT26" s="54"/>
      <c r="GU26" s="54"/>
      <c r="GV26" s="54"/>
      <c r="GW26" s="54"/>
      <c r="GX26" s="54"/>
      <c r="GY26" s="54"/>
      <c r="GZ26" s="54"/>
      <c r="HA26" s="54"/>
      <c r="HB26" s="54"/>
      <c r="HC26" s="54"/>
      <c r="HD26" s="54"/>
      <c r="HE26" s="54"/>
      <c r="HF26" s="54"/>
      <c r="HG26" s="54"/>
      <c r="HH26" s="54"/>
      <c r="HI26" s="54"/>
      <c r="HJ26" s="54"/>
      <c r="HK26" s="54"/>
      <c r="HL26" s="54"/>
      <c r="HM26" s="54"/>
      <c r="HN26" s="54"/>
      <c r="HO26" s="54"/>
      <c r="HP26" s="54"/>
      <c r="HQ26" s="54"/>
      <c r="HR26" s="54"/>
      <c r="HS26" s="54"/>
      <c r="HT26" s="54"/>
      <c r="HU26" s="54"/>
      <c r="HV26" s="54"/>
      <c r="HW26" s="54"/>
      <c r="HX26" s="54"/>
      <c r="HY26" s="54"/>
      <c r="HZ26" s="54"/>
      <c r="IA26" s="54"/>
      <c r="IB26" s="54"/>
      <c r="IC26" s="54"/>
      <c r="ID26" s="54"/>
      <c r="IE26" s="54"/>
      <c r="IF26" s="54"/>
      <c r="IG26" s="54"/>
      <c r="IH26" s="54"/>
      <c r="II26" s="54"/>
      <c r="IJ26" s="54"/>
      <c r="IK26" s="54"/>
      <c r="IL26" s="54"/>
      <c r="IM26" s="54"/>
      <c r="IN26" s="54"/>
      <c r="IO26" s="54"/>
      <c r="IP26" s="54"/>
      <c r="IQ26" s="54"/>
    </row>
    <row r="27" ht="27.75" customHeight="1" spans="18:251"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  <c r="DB27" s="127"/>
      <c r="DC27" s="127"/>
      <c r="DD27" s="127"/>
      <c r="DE27" s="127"/>
      <c r="DF27" s="127"/>
      <c r="DG27" s="127"/>
      <c r="DH27" s="127"/>
      <c r="DI27" s="127"/>
      <c r="DJ27" s="127"/>
      <c r="DK27" s="127"/>
      <c r="DL27" s="127"/>
      <c r="DM27" s="127"/>
      <c r="DN27" s="127"/>
      <c r="DO27" s="127"/>
      <c r="DP27" s="127"/>
      <c r="DQ27" s="127"/>
      <c r="DR27" s="127"/>
      <c r="DS27" s="127"/>
      <c r="DT27" s="127"/>
      <c r="DU27" s="127"/>
      <c r="DV27" s="127"/>
      <c r="DW27" s="127"/>
      <c r="DX27" s="127"/>
      <c r="DY27" s="127"/>
      <c r="DZ27" s="127"/>
      <c r="EA27" s="127"/>
      <c r="EB27" s="127"/>
      <c r="EC27" s="127"/>
      <c r="ED27" s="127"/>
      <c r="EE27" s="127"/>
      <c r="EF27" s="127"/>
      <c r="EG27" s="127"/>
      <c r="EH27" s="127"/>
      <c r="EI27" s="127"/>
      <c r="EJ27" s="127"/>
      <c r="EK27" s="127"/>
      <c r="EL27" s="127"/>
      <c r="EM27" s="127"/>
      <c r="EN27" s="127"/>
      <c r="EO27" s="127"/>
      <c r="EP27" s="127"/>
      <c r="EQ27" s="127"/>
      <c r="ER27" s="127"/>
      <c r="ES27" s="127"/>
      <c r="ET27" s="127"/>
      <c r="EU27" s="127"/>
      <c r="EV27" s="127"/>
      <c r="EW27" s="127"/>
      <c r="EX27" s="127"/>
      <c r="EY27" s="127"/>
      <c r="EZ27" s="127"/>
      <c r="FA27" s="127"/>
      <c r="FB27" s="127"/>
      <c r="FC27" s="127"/>
      <c r="FD27" s="127"/>
      <c r="FE27" s="127"/>
      <c r="FF27" s="127"/>
      <c r="FG27" s="127"/>
      <c r="FH27" s="127"/>
      <c r="FI27" s="127"/>
      <c r="FJ27" s="127"/>
      <c r="FK27" s="127"/>
      <c r="FL27" s="127"/>
      <c r="FM27" s="127"/>
      <c r="FN27" s="127"/>
      <c r="FO27" s="127"/>
      <c r="FP27" s="127"/>
      <c r="FQ27" s="127"/>
      <c r="FR27" s="127"/>
      <c r="FS27" s="127"/>
      <c r="FT27" s="127"/>
      <c r="FU27" s="127"/>
      <c r="FV27" s="127"/>
      <c r="FW27" s="127"/>
      <c r="FX27" s="127"/>
      <c r="FY27" s="127"/>
      <c r="FZ27" s="127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/>
      <c r="GQ27" s="127"/>
      <c r="GR27" s="127"/>
      <c r="GS27" s="127"/>
      <c r="GT27" s="127"/>
      <c r="GU27" s="127"/>
      <c r="GV27" s="127"/>
      <c r="GW27" s="127"/>
      <c r="GX27" s="127"/>
      <c r="GY27" s="127"/>
      <c r="GZ27" s="127"/>
      <c r="HA27" s="127"/>
      <c r="HB27" s="127"/>
      <c r="HC27" s="127"/>
      <c r="HD27" s="127"/>
      <c r="HE27" s="127"/>
      <c r="HF27" s="127"/>
      <c r="HG27" s="127"/>
      <c r="HH27" s="127"/>
      <c r="HI27" s="127"/>
      <c r="HJ27" s="127"/>
      <c r="HK27" s="127"/>
      <c r="HL27" s="127"/>
      <c r="HM27" s="127"/>
      <c r="HN27" s="127"/>
      <c r="HO27" s="127"/>
      <c r="HP27" s="127"/>
      <c r="HQ27" s="127"/>
      <c r="HR27" s="127"/>
      <c r="HS27" s="127"/>
      <c r="HT27" s="127"/>
      <c r="HU27" s="127"/>
      <c r="HV27" s="127"/>
      <c r="HW27" s="127"/>
      <c r="HX27" s="127"/>
      <c r="HY27" s="127"/>
      <c r="HZ27" s="127"/>
      <c r="IA27" s="127"/>
      <c r="IB27" s="127"/>
      <c r="IC27" s="127"/>
      <c r="ID27" s="127"/>
      <c r="IE27" s="127"/>
      <c r="IF27" s="127"/>
      <c r="IG27" s="127"/>
      <c r="IH27" s="127"/>
      <c r="II27" s="127"/>
      <c r="IJ27" s="127"/>
      <c r="IK27" s="127"/>
      <c r="IL27" s="127"/>
      <c r="IM27" s="127"/>
      <c r="IN27" s="127"/>
      <c r="IO27" s="127"/>
      <c r="IP27" s="127"/>
      <c r="IQ27" s="127"/>
    </row>
    <row r="28" ht="27.75" customHeight="1" spans="18:251"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  <c r="DB28" s="127"/>
      <c r="DC28" s="127"/>
      <c r="DD28" s="127"/>
      <c r="DE28" s="127"/>
      <c r="DF28" s="127"/>
      <c r="DG28" s="127"/>
      <c r="DH28" s="127"/>
      <c r="DI28" s="127"/>
      <c r="DJ28" s="127"/>
      <c r="DK28" s="127"/>
      <c r="DL28" s="127"/>
      <c r="DM28" s="127"/>
      <c r="DN28" s="127"/>
      <c r="DO28" s="127"/>
      <c r="DP28" s="127"/>
      <c r="DQ28" s="127"/>
      <c r="DR28" s="127"/>
      <c r="DS28" s="127"/>
      <c r="DT28" s="127"/>
      <c r="DU28" s="127"/>
      <c r="DV28" s="127"/>
      <c r="DW28" s="127"/>
      <c r="DX28" s="127"/>
      <c r="DY28" s="127"/>
      <c r="DZ28" s="127"/>
      <c r="EA28" s="127"/>
      <c r="EB28" s="127"/>
      <c r="EC28" s="127"/>
      <c r="ED28" s="127"/>
      <c r="EE28" s="127"/>
      <c r="EF28" s="127"/>
      <c r="EG28" s="127"/>
      <c r="EH28" s="127"/>
      <c r="EI28" s="127"/>
      <c r="EJ28" s="127"/>
      <c r="EK28" s="127"/>
      <c r="EL28" s="127"/>
      <c r="EM28" s="127"/>
      <c r="EN28" s="127"/>
      <c r="EO28" s="127"/>
      <c r="EP28" s="127"/>
      <c r="EQ28" s="127"/>
      <c r="ER28" s="127"/>
      <c r="ES28" s="127"/>
      <c r="ET28" s="127"/>
      <c r="EU28" s="127"/>
      <c r="EV28" s="127"/>
      <c r="EW28" s="127"/>
      <c r="EX28" s="127"/>
      <c r="EY28" s="127"/>
      <c r="EZ28" s="127"/>
      <c r="FA28" s="127"/>
      <c r="FB28" s="127"/>
      <c r="FC28" s="127"/>
      <c r="FD28" s="127"/>
      <c r="FE28" s="127"/>
      <c r="FF28" s="127"/>
      <c r="FG28" s="127"/>
      <c r="FH28" s="127"/>
      <c r="FI28" s="127"/>
      <c r="FJ28" s="127"/>
      <c r="FK28" s="127"/>
      <c r="FL28" s="127"/>
      <c r="FM28" s="127"/>
      <c r="FN28" s="127"/>
      <c r="FO28" s="127"/>
      <c r="FP28" s="127"/>
      <c r="FQ28" s="127"/>
      <c r="FR28" s="127"/>
      <c r="FS28" s="127"/>
      <c r="FT28" s="127"/>
      <c r="FU28" s="127"/>
      <c r="FV28" s="127"/>
      <c r="FW28" s="127"/>
      <c r="FX28" s="127"/>
      <c r="FY28" s="127"/>
      <c r="FZ28" s="127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127"/>
      <c r="GR28" s="127"/>
      <c r="GS28" s="127"/>
      <c r="GT28" s="127"/>
      <c r="GU28" s="127"/>
      <c r="GV28" s="127"/>
      <c r="GW28" s="127"/>
      <c r="GX28" s="127"/>
      <c r="GY28" s="127"/>
      <c r="GZ28" s="127"/>
      <c r="HA28" s="127"/>
      <c r="HB28" s="127"/>
      <c r="HC28" s="127"/>
      <c r="HD28" s="127"/>
      <c r="HE28" s="127"/>
      <c r="HF28" s="127"/>
      <c r="HG28" s="127"/>
      <c r="HH28" s="127"/>
      <c r="HI28" s="127"/>
      <c r="HJ28" s="127"/>
      <c r="HK28" s="127"/>
      <c r="HL28" s="127"/>
      <c r="HM28" s="127"/>
      <c r="HN28" s="127"/>
      <c r="HO28" s="127"/>
      <c r="HP28" s="127"/>
      <c r="HQ28" s="127"/>
      <c r="HR28" s="127"/>
      <c r="HS28" s="127"/>
      <c r="HT28" s="127"/>
      <c r="HU28" s="127"/>
      <c r="HV28" s="127"/>
      <c r="HW28" s="127"/>
      <c r="HX28" s="127"/>
      <c r="HY28" s="127"/>
      <c r="HZ28" s="127"/>
      <c r="IA28" s="127"/>
      <c r="IB28" s="127"/>
      <c r="IC28" s="127"/>
      <c r="ID28" s="127"/>
      <c r="IE28" s="127"/>
      <c r="IF28" s="127"/>
      <c r="IG28" s="127"/>
      <c r="IH28" s="127"/>
      <c r="II28" s="127"/>
      <c r="IJ28" s="127"/>
      <c r="IK28" s="127"/>
      <c r="IL28" s="127"/>
      <c r="IM28" s="127"/>
      <c r="IN28" s="127"/>
      <c r="IO28" s="127"/>
      <c r="IP28" s="127"/>
      <c r="IQ28" s="127"/>
    </row>
    <row r="29" ht="27.75" customHeight="1" spans="18:251"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  <c r="DB29" s="127"/>
      <c r="DC29" s="127"/>
      <c r="DD29" s="127"/>
      <c r="DE29" s="127"/>
      <c r="DF29" s="127"/>
      <c r="DG29" s="127"/>
      <c r="DH29" s="127"/>
      <c r="DI29" s="127"/>
      <c r="DJ29" s="127"/>
      <c r="DK29" s="127"/>
      <c r="DL29" s="127"/>
      <c r="DM29" s="127"/>
      <c r="DN29" s="127"/>
      <c r="DO29" s="127"/>
      <c r="DP29" s="127"/>
      <c r="DQ29" s="127"/>
      <c r="DR29" s="127"/>
      <c r="DS29" s="127"/>
      <c r="DT29" s="127"/>
      <c r="DU29" s="127"/>
      <c r="DV29" s="127"/>
      <c r="DW29" s="127"/>
      <c r="DX29" s="127"/>
      <c r="DY29" s="127"/>
      <c r="DZ29" s="127"/>
      <c r="EA29" s="127"/>
      <c r="EB29" s="127"/>
      <c r="EC29" s="127"/>
      <c r="ED29" s="127"/>
      <c r="EE29" s="127"/>
      <c r="EF29" s="127"/>
      <c r="EG29" s="127"/>
      <c r="EH29" s="127"/>
      <c r="EI29" s="127"/>
      <c r="EJ29" s="127"/>
      <c r="EK29" s="127"/>
      <c r="EL29" s="127"/>
      <c r="EM29" s="127"/>
      <c r="EN29" s="127"/>
      <c r="EO29" s="127"/>
      <c r="EP29" s="127"/>
      <c r="EQ29" s="127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27"/>
      <c r="FD29" s="127"/>
      <c r="FE29" s="127"/>
      <c r="FF29" s="127"/>
      <c r="FG29" s="127"/>
      <c r="FH29" s="127"/>
      <c r="FI29" s="127"/>
      <c r="FJ29" s="127"/>
      <c r="FK29" s="127"/>
      <c r="FL29" s="127"/>
      <c r="FM29" s="127"/>
      <c r="FN29" s="127"/>
      <c r="FO29" s="127"/>
      <c r="FP29" s="127"/>
      <c r="FQ29" s="127"/>
      <c r="FR29" s="127"/>
      <c r="FS29" s="127"/>
      <c r="FT29" s="127"/>
      <c r="FU29" s="127"/>
      <c r="FV29" s="127"/>
      <c r="FW29" s="127"/>
      <c r="FX29" s="127"/>
      <c r="FY29" s="127"/>
      <c r="FZ29" s="127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127"/>
      <c r="GR29" s="127"/>
      <c r="GS29" s="127"/>
      <c r="GT29" s="127"/>
      <c r="GU29" s="127"/>
      <c r="GV29" s="127"/>
      <c r="GW29" s="127"/>
      <c r="GX29" s="127"/>
      <c r="GY29" s="127"/>
      <c r="GZ29" s="127"/>
      <c r="HA29" s="127"/>
      <c r="HB29" s="127"/>
      <c r="HC29" s="127"/>
      <c r="HD29" s="127"/>
      <c r="HE29" s="127"/>
      <c r="HF29" s="127"/>
      <c r="HG29" s="127"/>
      <c r="HH29" s="127"/>
      <c r="HI29" s="127"/>
      <c r="HJ29" s="127"/>
      <c r="HK29" s="127"/>
      <c r="HL29" s="127"/>
      <c r="HM29" s="127"/>
      <c r="HN29" s="127"/>
      <c r="HO29" s="127"/>
      <c r="HP29" s="127"/>
      <c r="HQ29" s="127"/>
      <c r="HR29" s="127"/>
      <c r="HS29" s="127"/>
      <c r="HT29" s="127"/>
      <c r="HU29" s="127"/>
      <c r="HV29" s="127"/>
      <c r="HW29" s="127"/>
      <c r="HX29" s="127"/>
      <c r="HY29" s="127"/>
      <c r="HZ29" s="127"/>
      <c r="IA29" s="127"/>
      <c r="IB29" s="127"/>
      <c r="IC29" s="127"/>
      <c r="ID29" s="127"/>
      <c r="IE29" s="127"/>
      <c r="IF29" s="127"/>
      <c r="IG29" s="127"/>
      <c r="IH29" s="127"/>
      <c r="II29" s="127"/>
      <c r="IJ29" s="127"/>
      <c r="IK29" s="127"/>
      <c r="IL29" s="127"/>
      <c r="IM29" s="127"/>
      <c r="IN29" s="127"/>
      <c r="IO29" s="127"/>
      <c r="IP29" s="127"/>
      <c r="IQ29" s="127"/>
    </row>
    <row r="30" ht="27.75" customHeight="1" spans="18:251"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  <c r="DB30" s="127"/>
      <c r="DC30" s="127"/>
      <c r="DD30" s="127"/>
      <c r="DE30" s="127"/>
      <c r="DF30" s="127"/>
      <c r="DG30" s="127"/>
      <c r="DH30" s="127"/>
      <c r="DI30" s="127"/>
      <c r="DJ30" s="127"/>
      <c r="DK30" s="127"/>
      <c r="DL30" s="127"/>
      <c r="DM30" s="127"/>
      <c r="DN30" s="127"/>
      <c r="DO30" s="127"/>
      <c r="DP30" s="127"/>
      <c r="DQ30" s="127"/>
      <c r="DR30" s="127"/>
      <c r="DS30" s="127"/>
      <c r="DT30" s="127"/>
      <c r="DU30" s="127"/>
      <c r="DV30" s="127"/>
      <c r="DW30" s="127"/>
      <c r="DX30" s="127"/>
      <c r="DY30" s="127"/>
      <c r="DZ30" s="127"/>
      <c r="EA30" s="127"/>
      <c r="EB30" s="127"/>
      <c r="EC30" s="127"/>
      <c r="ED30" s="127"/>
      <c r="EE30" s="127"/>
      <c r="EF30" s="127"/>
      <c r="EG30" s="127"/>
      <c r="EH30" s="127"/>
      <c r="EI30" s="127"/>
      <c r="EJ30" s="127"/>
      <c r="EK30" s="127"/>
      <c r="EL30" s="127"/>
      <c r="EM30" s="127"/>
      <c r="EN30" s="127"/>
      <c r="EO30" s="127"/>
      <c r="EP30" s="127"/>
      <c r="EQ30" s="127"/>
      <c r="ER30" s="127"/>
      <c r="ES30" s="127"/>
      <c r="ET30" s="127"/>
      <c r="EU30" s="127"/>
      <c r="EV30" s="127"/>
      <c r="EW30" s="127"/>
      <c r="EX30" s="127"/>
      <c r="EY30" s="127"/>
      <c r="EZ30" s="127"/>
      <c r="FA30" s="127"/>
      <c r="FB30" s="127"/>
      <c r="FC30" s="127"/>
      <c r="FD30" s="127"/>
      <c r="FE30" s="127"/>
      <c r="FF30" s="127"/>
      <c r="FG30" s="127"/>
      <c r="FH30" s="127"/>
      <c r="FI30" s="127"/>
      <c r="FJ30" s="127"/>
      <c r="FK30" s="127"/>
      <c r="FL30" s="127"/>
      <c r="FM30" s="127"/>
      <c r="FN30" s="127"/>
      <c r="FO30" s="127"/>
      <c r="FP30" s="127"/>
      <c r="FQ30" s="127"/>
      <c r="FR30" s="127"/>
      <c r="FS30" s="127"/>
      <c r="FT30" s="127"/>
      <c r="FU30" s="127"/>
      <c r="FV30" s="127"/>
      <c r="FW30" s="127"/>
      <c r="FX30" s="127"/>
      <c r="FY30" s="127"/>
      <c r="FZ30" s="127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127"/>
      <c r="GR30" s="127"/>
      <c r="GS30" s="127"/>
      <c r="GT30" s="127"/>
      <c r="GU30" s="127"/>
      <c r="GV30" s="127"/>
      <c r="GW30" s="127"/>
      <c r="GX30" s="127"/>
      <c r="GY30" s="127"/>
      <c r="GZ30" s="127"/>
      <c r="HA30" s="127"/>
      <c r="HB30" s="127"/>
      <c r="HC30" s="127"/>
      <c r="HD30" s="127"/>
      <c r="HE30" s="127"/>
      <c r="HF30" s="127"/>
      <c r="HG30" s="127"/>
      <c r="HH30" s="127"/>
      <c r="HI30" s="127"/>
      <c r="HJ30" s="127"/>
      <c r="HK30" s="127"/>
      <c r="HL30" s="127"/>
      <c r="HM30" s="127"/>
      <c r="HN30" s="127"/>
      <c r="HO30" s="127"/>
      <c r="HP30" s="127"/>
      <c r="HQ30" s="127"/>
      <c r="HR30" s="127"/>
      <c r="HS30" s="127"/>
      <c r="HT30" s="127"/>
      <c r="HU30" s="127"/>
      <c r="HV30" s="127"/>
      <c r="HW30" s="127"/>
      <c r="HX30" s="127"/>
      <c r="HY30" s="127"/>
      <c r="HZ30" s="127"/>
      <c r="IA30" s="127"/>
      <c r="IB30" s="127"/>
      <c r="IC30" s="127"/>
      <c r="ID30" s="127"/>
      <c r="IE30" s="127"/>
      <c r="IF30" s="127"/>
      <c r="IG30" s="127"/>
      <c r="IH30" s="127"/>
      <c r="II30" s="127"/>
      <c r="IJ30" s="127"/>
      <c r="IK30" s="127"/>
      <c r="IL30" s="127"/>
      <c r="IM30" s="127"/>
      <c r="IN30" s="127"/>
      <c r="IO30" s="127"/>
      <c r="IP30" s="127"/>
      <c r="IQ30" s="127"/>
    </row>
    <row r="31" ht="27.75" customHeight="1" spans="18:251"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  <c r="DB31" s="127"/>
      <c r="DC31" s="127"/>
      <c r="DD31" s="127"/>
      <c r="DE31" s="127"/>
      <c r="DF31" s="127"/>
      <c r="DG31" s="127"/>
      <c r="DH31" s="127"/>
      <c r="DI31" s="127"/>
      <c r="DJ31" s="127"/>
      <c r="DK31" s="127"/>
      <c r="DL31" s="127"/>
      <c r="DM31" s="127"/>
      <c r="DN31" s="127"/>
      <c r="DO31" s="127"/>
      <c r="DP31" s="127"/>
      <c r="DQ31" s="127"/>
      <c r="DR31" s="127"/>
      <c r="DS31" s="127"/>
      <c r="DT31" s="127"/>
      <c r="DU31" s="127"/>
      <c r="DV31" s="127"/>
      <c r="DW31" s="127"/>
      <c r="DX31" s="127"/>
      <c r="DY31" s="127"/>
      <c r="DZ31" s="127"/>
      <c r="EA31" s="127"/>
      <c r="EB31" s="127"/>
      <c r="EC31" s="127"/>
      <c r="ED31" s="127"/>
      <c r="EE31" s="127"/>
      <c r="EF31" s="127"/>
      <c r="EG31" s="127"/>
      <c r="EH31" s="127"/>
      <c r="EI31" s="127"/>
      <c r="EJ31" s="127"/>
      <c r="EK31" s="127"/>
      <c r="EL31" s="127"/>
      <c r="EM31" s="127"/>
      <c r="EN31" s="127"/>
      <c r="EO31" s="127"/>
      <c r="EP31" s="127"/>
      <c r="EQ31" s="127"/>
      <c r="ER31" s="127"/>
      <c r="ES31" s="127"/>
      <c r="ET31" s="127"/>
      <c r="EU31" s="127"/>
      <c r="EV31" s="127"/>
      <c r="EW31" s="127"/>
      <c r="EX31" s="127"/>
      <c r="EY31" s="127"/>
      <c r="EZ31" s="127"/>
      <c r="FA31" s="127"/>
      <c r="FB31" s="127"/>
      <c r="FC31" s="127"/>
      <c r="FD31" s="127"/>
      <c r="FE31" s="127"/>
      <c r="FF31" s="127"/>
      <c r="FG31" s="127"/>
      <c r="FH31" s="127"/>
      <c r="FI31" s="127"/>
      <c r="FJ31" s="127"/>
      <c r="FK31" s="127"/>
      <c r="FL31" s="127"/>
      <c r="FM31" s="127"/>
      <c r="FN31" s="127"/>
      <c r="FO31" s="127"/>
      <c r="FP31" s="127"/>
      <c r="FQ31" s="127"/>
      <c r="FR31" s="127"/>
      <c r="FS31" s="127"/>
      <c r="FT31" s="127"/>
      <c r="FU31" s="127"/>
      <c r="FV31" s="127"/>
      <c r="FW31" s="127"/>
      <c r="FX31" s="127"/>
      <c r="FY31" s="127"/>
      <c r="FZ31" s="127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/>
      <c r="GQ31" s="127"/>
      <c r="GR31" s="127"/>
      <c r="GS31" s="127"/>
      <c r="GT31" s="127"/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/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/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/>
      <c r="IK31" s="127"/>
      <c r="IL31" s="127"/>
      <c r="IM31" s="127"/>
      <c r="IN31" s="127"/>
      <c r="IO31" s="127"/>
      <c r="IP31" s="127"/>
      <c r="IQ31" s="127"/>
    </row>
    <row r="32" ht="27.75" customHeight="1" spans="18:251"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  <c r="DB32" s="127"/>
      <c r="DC32" s="127"/>
      <c r="DD32" s="127"/>
      <c r="DE32" s="127"/>
      <c r="DF32" s="127"/>
      <c r="DG32" s="127"/>
      <c r="DH32" s="127"/>
      <c r="DI32" s="127"/>
      <c r="DJ32" s="127"/>
      <c r="DK32" s="127"/>
      <c r="DL32" s="127"/>
      <c r="DM32" s="127"/>
      <c r="DN32" s="127"/>
      <c r="DO32" s="127"/>
      <c r="DP32" s="127"/>
      <c r="DQ32" s="127"/>
      <c r="DR32" s="127"/>
      <c r="DS32" s="127"/>
      <c r="DT32" s="127"/>
      <c r="DU32" s="127"/>
      <c r="DV32" s="127"/>
      <c r="DW32" s="127"/>
      <c r="DX32" s="127"/>
      <c r="DY32" s="127"/>
      <c r="DZ32" s="127"/>
      <c r="EA32" s="127"/>
      <c r="EB32" s="127"/>
      <c r="EC32" s="127"/>
      <c r="ED32" s="127"/>
      <c r="EE32" s="127"/>
      <c r="EF32" s="127"/>
      <c r="EG32" s="127"/>
      <c r="EH32" s="127"/>
      <c r="EI32" s="127"/>
      <c r="EJ32" s="127"/>
      <c r="EK32" s="127"/>
      <c r="EL32" s="127"/>
      <c r="EM32" s="127"/>
      <c r="EN32" s="127"/>
      <c r="EO32" s="127"/>
      <c r="EP32" s="127"/>
      <c r="EQ32" s="127"/>
      <c r="ER32" s="127"/>
      <c r="ES32" s="127"/>
      <c r="ET32" s="127"/>
      <c r="EU32" s="127"/>
      <c r="EV32" s="127"/>
      <c r="EW32" s="127"/>
      <c r="EX32" s="127"/>
      <c r="EY32" s="127"/>
      <c r="EZ32" s="127"/>
      <c r="FA32" s="127"/>
      <c r="FB32" s="127"/>
      <c r="FC32" s="127"/>
      <c r="FD32" s="127"/>
      <c r="FE32" s="127"/>
      <c r="FF32" s="127"/>
      <c r="FG32" s="127"/>
      <c r="FH32" s="127"/>
      <c r="FI32" s="127"/>
      <c r="FJ32" s="127"/>
      <c r="FK32" s="127"/>
      <c r="FL32" s="127"/>
      <c r="FM32" s="127"/>
      <c r="FN32" s="127"/>
      <c r="FO32" s="127"/>
      <c r="FP32" s="127"/>
      <c r="FQ32" s="127"/>
      <c r="FR32" s="127"/>
      <c r="FS32" s="127"/>
      <c r="FT32" s="127"/>
      <c r="FU32" s="127"/>
      <c r="FV32" s="127"/>
      <c r="FW32" s="127"/>
      <c r="FX32" s="127"/>
      <c r="FY32" s="127"/>
      <c r="FZ32" s="127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127"/>
      <c r="GR32" s="127"/>
      <c r="GS32" s="127"/>
      <c r="GT32" s="127"/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/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/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/>
      <c r="IK32" s="127"/>
      <c r="IL32" s="127"/>
      <c r="IM32" s="127"/>
      <c r="IN32" s="127"/>
      <c r="IO32" s="127"/>
      <c r="IP32" s="127"/>
      <c r="IQ32" s="127"/>
    </row>
    <row r="33" ht="27.75" customHeight="1" spans="18:251"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7"/>
      <c r="FM33" s="127"/>
      <c r="FN33" s="127"/>
      <c r="FO33" s="127"/>
      <c r="FP33" s="127"/>
      <c r="FQ33" s="127"/>
      <c r="FR33" s="127"/>
      <c r="FS33" s="127"/>
      <c r="FT33" s="127"/>
      <c r="FU33" s="127"/>
      <c r="FV33" s="127"/>
      <c r="FW33" s="127"/>
      <c r="FX33" s="127"/>
      <c r="FY33" s="127"/>
      <c r="FZ33" s="127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/>
      <c r="GQ33" s="127"/>
      <c r="GR33" s="127"/>
      <c r="GS33" s="127"/>
      <c r="GT33" s="127"/>
      <c r="GU33" s="127"/>
      <c r="GV33" s="127"/>
      <c r="GW33" s="127"/>
      <c r="GX33" s="127"/>
      <c r="GY33" s="127"/>
      <c r="GZ33" s="127"/>
      <c r="HA33" s="127"/>
      <c r="HB33" s="127"/>
      <c r="HC33" s="127"/>
      <c r="HD33" s="127"/>
      <c r="HE33" s="127"/>
      <c r="HF33" s="127"/>
      <c r="HG33" s="127"/>
      <c r="HH33" s="127"/>
      <c r="HI33" s="127"/>
      <c r="HJ33" s="127"/>
      <c r="HK33" s="127"/>
      <c r="HL33" s="127"/>
      <c r="HM33" s="127"/>
      <c r="HN33" s="127"/>
      <c r="HO33" s="127"/>
      <c r="HP33" s="127"/>
      <c r="HQ33" s="127"/>
      <c r="HR33" s="127"/>
      <c r="HS33" s="127"/>
      <c r="HT33" s="127"/>
      <c r="HU33" s="127"/>
      <c r="HV33" s="127"/>
      <c r="HW33" s="127"/>
      <c r="HX33" s="127"/>
      <c r="HY33" s="127"/>
      <c r="HZ33" s="127"/>
      <c r="IA33" s="127"/>
      <c r="IB33" s="127"/>
      <c r="IC33" s="127"/>
      <c r="ID33" s="127"/>
      <c r="IE33" s="127"/>
      <c r="IF33" s="127"/>
      <c r="IG33" s="127"/>
      <c r="IH33" s="127"/>
      <c r="II33" s="127"/>
      <c r="IJ33" s="127"/>
      <c r="IK33" s="127"/>
      <c r="IL33" s="127"/>
      <c r="IM33" s="127"/>
      <c r="IN33" s="127"/>
      <c r="IO33" s="127"/>
      <c r="IP33" s="127"/>
      <c r="IQ33" s="127"/>
    </row>
    <row r="34" ht="27.75" customHeight="1" spans="18:251"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  <c r="DB34" s="127"/>
      <c r="DC34" s="127"/>
      <c r="DD34" s="127"/>
      <c r="DE34" s="127"/>
      <c r="DF34" s="127"/>
      <c r="DG34" s="127"/>
      <c r="DH34" s="127"/>
      <c r="DI34" s="127"/>
      <c r="DJ34" s="127"/>
      <c r="DK34" s="127"/>
      <c r="DL34" s="127"/>
      <c r="DM34" s="127"/>
      <c r="DN34" s="127"/>
      <c r="DO34" s="127"/>
      <c r="DP34" s="127"/>
      <c r="DQ34" s="127"/>
      <c r="DR34" s="127"/>
      <c r="DS34" s="127"/>
      <c r="DT34" s="127"/>
      <c r="DU34" s="127"/>
      <c r="DV34" s="127"/>
      <c r="DW34" s="127"/>
      <c r="DX34" s="127"/>
      <c r="DY34" s="127"/>
      <c r="DZ34" s="127"/>
      <c r="EA34" s="127"/>
      <c r="EB34" s="127"/>
      <c r="EC34" s="127"/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7"/>
      <c r="FM34" s="127"/>
      <c r="FN34" s="127"/>
      <c r="FO34" s="127"/>
      <c r="FP34" s="127"/>
      <c r="FQ34" s="127"/>
      <c r="FR34" s="127"/>
      <c r="FS34" s="127"/>
      <c r="FT34" s="127"/>
      <c r="FU34" s="127"/>
      <c r="FV34" s="127"/>
      <c r="FW34" s="127"/>
      <c r="FX34" s="127"/>
      <c r="FY34" s="127"/>
      <c r="FZ34" s="127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127"/>
      <c r="GR34" s="127"/>
      <c r="GS34" s="127"/>
      <c r="GT34" s="127"/>
      <c r="GU34" s="127"/>
      <c r="GV34" s="127"/>
      <c r="GW34" s="127"/>
      <c r="GX34" s="127"/>
      <c r="GY34" s="127"/>
      <c r="GZ34" s="127"/>
      <c r="HA34" s="127"/>
      <c r="HB34" s="127"/>
      <c r="HC34" s="127"/>
      <c r="HD34" s="127"/>
      <c r="HE34" s="127"/>
      <c r="HF34" s="127"/>
      <c r="HG34" s="127"/>
      <c r="HH34" s="127"/>
      <c r="HI34" s="127"/>
      <c r="HJ34" s="127"/>
      <c r="HK34" s="127"/>
      <c r="HL34" s="127"/>
      <c r="HM34" s="127"/>
      <c r="HN34" s="127"/>
      <c r="HO34" s="127"/>
      <c r="HP34" s="127"/>
      <c r="HQ34" s="127"/>
      <c r="HR34" s="127"/>
      <c r="HS34" s="127"/>
      <c r="HT34" s="127"/>
      <c r="HU34" s="127"/>
      <c r="HV34" s="127"/>
      <c r="HW34" s="127"/>
      <c r="HX34" s="127"/>
      <c r="HY34" s="127"/>
      <c r="HZ34" s="127"/>
      <c r="IA34" s="127"/>
      <c r="IB34" s="127"/>
      <c r="IC34" s="127"/>
      <c r="ID34" s="127"/>
      <c r="IE34" s="127"/>
      <c r="IF34" s="127"/>
      <c r="IG34" s="127"/>
      <c r="IH34" s="127"/>
      <c r="II34" s="127"/>
      <c r="IJ34" s="127"/>
      <c r="IK34" s="127"/>
      <c r="IL34" s="127"/>
      <c r="IM34" s="127"/>
      <c r="IN34" s="127"/>
      <c r="IO34" s="127"/>
      <c r="IP34" s="127"/>
      <c r="IQ34" s="127"/>
    </row>
    <row r="35" ht="27.75" customHeight="1" spans="18:251"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</row>
    <row r="36" ht="27.75" customHeight="1" spans="18:251"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  <c r="EF36" s="127"/>
      <c r="EG36" s="127"/>
      <c r="EH36" s="127"/>
      <c r="EI36" s="127"/>
      <c r="EJ36" s="127"/>
      <c r="EK36" s="127"/>
      <c r="EL36" s="127"/>
      <c r="EM36" s="127"/>
      <c r="EN36" s="127"/>
      <c r="EO36" s="127"/>
      <c r="EP36" s="127"/>
      <c r="EQ36" s="127"/>
      <c r="ER36" s="127"/>
      <c r="ES36" s="127"/>
      <c r="ET36" s="127"/>
      <c r="EU36" s="127"/>
      <c r="EV36" s="127"/>
      <c r="EW36" s="127"/>
      <c r="EX36" s="127"/>
      <c r="EY36" s="127"/>
      <c r="EZ36" s="127"/>
      <c r="FA36" s="127"/>
      <c r="FB36" s="127"/>
      <c r="FC36" s="127"/>
      <c r="FD36" s="127"/>
      <c r="FE36" s="127"/>
      <c r="FF36" s="127"/>
      <c r="FG36" s="127"/>
      <c r="FH36" s="127"/>
      <c r="FI36" s="127"/>
      <c r="FJ36" s="127"/>
      <c r="FK36" s="127"/>
      <c r="FL36" s="127"/>
      <c r="FM36" s="127"/>
      <c r="FN36" s="127"/>
      <c r="FO36" s="127"/>
      <c r="FP36" s="127"/>
      <c r="FQ36" s="127"/>
      <c r="FR36" s="127"/>
      <c r="FS36" s="127"/>
      <c r="FT36" s="127"/>
      <c r="FU36" s="127"/>
      <c r="FV36" s="127"/>
      <c r="FW36" s="127"/>
      <c r="FX36" s="127"/>
      <c r="FY36" s="127"/>
      <c r="FZ36" s="127"/>
      <c r="GA36" s="127"/>
      <c r="GB36" s="127"/>
      <c r="GC36" s="127"/>
      <c r="GD36" s="127"/>
      <c r="GE36" s="127"/>
      <c r="GF36" s="127"/>
      <c r="GG36" s="127"/>
      <c r="GH36" s="127"/>
      <c r="GI36" s="127"/>
      <c r="GJ36" s="127"/>
      <c r="GK36" s="127"/>
      <c r="GL36" s="127"/>
      <c r="GM36" s="127"/>
      <c r="GN36" s="127"/>
      <c r="GO36" s="127"/>
      <c r="GP36" s="127"/>
      <c r="GQ36" s="127"/>
      <c r="GR36" s="127"/>
      <c r="GS36" s="127"/>
      <c r="GT36" s="127"/>
      <c r="GU36" s="127"/>
      <c r="GV36" s="127"/>
      <c r="GW36" s="127"/>
      <c r="GX36" s="127"/>
      <c r="GY36" s="127"/>
      <c r="GZ36" s="127"/>
      <c r="HA36" s="127"/>
      <c r="HB36" s="127"/>
      <c r="HC36" s="127"/>
      <c r="HD36" s="127"/>
      <c r="HE36" s="127"/>
      <c r="HF36" s="127"/>
      <c r="HG36" s="127"/>
      <c r="HH36" s="127"/>
      <c r="HI36" s="127"/>
      <c r="HJ36" s="127"/>
      <c r="HK36" s="127"/>
      <c r="HL36" s="127"/>
      <c r="HM36" s="127"/>
      <c r="HN36" s="127"/>
      <c r="HO36" s="127"/>
      <c r="HP36" s="127"/>
      <c r="HQ36" s="127"/>
      <c r="HR36" s="127"/>
      <c r="HS36" s="127"/>
      <c r="HT36" s="127"/>
      <c r="HU36" s="127"/>
      <c r="HV36" s="127"/>
      <c r="HW36" s="127"/>
      <c r="HX36" s="127"/>
      <c r="HY36" s="127"/>
      <c r="HZ36" s="127"/>
      <c r="IA36" s="127"/>
      <c r="IB36" s="127"/>
      <c r="IC36" s="127"/>
      <c r="ID36" s="127"/>
      <c r="IE36" s="127"/>
      <c r="IF36" s="127"/>
      <c r="IG36" s="127"/>
      <c r="IH36" s="127"/>
      <c r="II36" s="127"/>
      <c r="IJ36" s="127"/>
      <c r="IK36" s="127"/>
      <c r="IL36" s="127"/>
      <c r="IM36" s="127"/>
      <c r="IN36" s="127"/>
      <c r="IO36" s="127"/>
      <c r="IP36" s="127"/>
      <c r="IQ36" s="127"/>
    </row>
    <row r="37" ht="27.75" customHeight="1" spans="18:251"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  <c r="EJ37" s="127"/>
      <c r="EK37" s="127"/>
      <c r="EL37" s="127"/>
      <c r="EM37" s="127"/>
      <c r="EN37" s="127"/>
      <c r="EO37" s="127"/>
      <c r="EP37" s="127"/>
      <c r="EQ37" s="127"/>
      <c r="ER37" s="127"/>
      <c r="ES37" s="127"/>
      <c r="ET37" s="127"/>
      <c r="EU37" s="127"/>
      <c r="EV37" s="127"/>
      <c r="EW37" s="127"/>
      <c r="EX37" s="127"/>
      <c r="EY37" s="127"/>
      <c r="EZ37" s="127"/>
      <c r="FA37" s="127"/>
      <c r="FB37" s="127"/>
      <c r="FC37" s="127"/>
      <c r="FD37" s="127"/>
      <c r="FE37" s="127"/>
      <c r="FF37" s="127"/>
      <c r="FG37" s="127"/>
      <c r="FH37" s="127"/>
      <c r="FI37" s="127"/>
      <c r="FJ37" s="127"/>
      <c r="FK37" s="127"/>
      <c r="FL37" s="127"/>
      <c r="FM37" s="127"/>
      <c r="FN37" s="127"/>
      <c r="FO37" s="127"/>
      <c r="FP37" s="127"/>
      <c r="FQ37" s="127"/>
      <c r="FR37" s="127"/>
      <c r="FS37" s="127"/>
      <c r="FT37" s="127"/>
      <c r="FU37" s="127"/>
      <c r="FV37" s="127"/>
      <c r="FW37" s="127"/>
      <c r="FX37" s="127"/>
      <c r="FY37" s="127"/>
      <c r="FZ37" s="127"/>
      <c r="GA37" s="127"/>
      <c r="GB37" s="127"/>
      <c r="GC37" s="127"/>
      <c r="GD37" s="127"/>
      <c r="GE37" s="127"/>
      <c r="GF37" s="127"/>
      <c r="GG37" s="127"/>
      <c r="GH37" s="127"/>
      <c r="GI37" s="127"/>
      <c r="GJ37" s="127"/>
      <c r="GK37" s="127"/>
      <c r="GL37" s="127"/>
      <c r="GM37" s="127"/>
      <c r="GN37" s="127"/>
      <c r="GO37" s="127"/>
      <c r="GP37" s="127"/>
      <c r="GQ37" s="127"/>
      <c r="GR37" s="127"/>
      <c r="GS37" s="127"/>
      <c r="GT37" s="127"/>
      <c r="GU37" s="127"/>
      <c r="GV37" s="127"/>
      <c r="GW37" s="127"/>
      <c r="GX37" s="127"/>
      <c r="GY37" s="127"/>
      <c r="GZ37" s="127"/>
      <c r="HA37" s="127"/>
      <c r="HB37" s="127"/>
      <c r="HC37" s="127"/>
      <c r="HD37" s="127"/>
      <c r="HE37" s="127"/>
      <c r="HF37" s="127"/>
      <c r="HG37" s="127"/>
      <c r="HH37" s="127"/>
      <c r="HI37" s="127"/>
      <c r="HJ37" s="127"/>
      <c r="HK37" s="127"/>
      <c r="HL37" s="127"/>
      <c r="HM37" s="127"/>
      <c r="HN37" s="127"/>
      <c r="HO37" s="127"/>
      <c r="HP37" s="127"/>
      <c r="HQ37" s="127"/>
      <c r="HR37" s="127"/>
      <c r="HS37" s="127"/>
      <c r="HT37" s="127"/>
      <c r="HU37" s="127"/>
      <c r="HV37" s="127"/>
      <c r="HW37" s="127"/>
      <c r="HX37" s="127"/>
      <c r="HY37" s="127"/>
      <c r="HZ37" s="127"/>
      <c r="IA37" s="127"/>
      <c r="IB37" s="127"/>
      <c r="IC37" s="127"/>
      <c r="ID37" s="127"/>
      <c r="IE37" s="127"/>
      <c r="IF37" s="127"/>
      <c r="IG37" s="127"/>
      <c r="IH37" s="127"/>
      <c r="II37" s="127"/>
      <c r="IJ37" s="127"/>
      <c r="IK37" s="127"/>
      <c r="IL37" s="127"/>
      <c r="IM37" s="127"/>
      <c r="IN37" s="127"/>
      <c r="IO37" s="127"/>
      <c r="IP37" s="127"/>
      <c r="IQ37" s="127"/>
    </row>
    <row r="38" ht="27.75" customHeight="1" spans="18:251"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  <c r="EF38" s="127"/>
      <c r="EG38" s="127"/>
      <c r="EH38" s="127"/>
      <c r="EI38" s="127"/>
      <c r="EJ38" s="127"/>
      <c r="EK38" s="127"/>
      <c r="EL38" s="127"/>
      <c r="EM38" s="127"/>
      <c r="EN38" s="127"/>
      <c r="EO38" s="127"/>
      <c r="EP38" s="127"/>
      <c r="EQ38" s="127"/>
      <c r="ER38" s="127"/>
      <c r="ES38" s="127"/>
      <c r="ET38" s="127"/>
      <c r="EU38" s="127"/>
      <c r="EV38" s="127"/>
      <c r="EW38" s="127"/>
      <c r="EX38" s="127"/>
      <c r="EY38" s="127"/>
      <c r="EZ38" s="127"/>
      <c r="FA38" s="127"/>
      <c r="FB38" s="127"/>
      <c r="FC38" s="127"/>
      <c r="FD38" s="127"/>
      <c r="FE38" s="127"/>
      <c r="FF38" s="127"/>
      <c r="FG38" s="127"/>
      <c r="FH38" s="127"/>
      <c r="FI38" s="127"/>
      <c r="FJ38" s="127"/>
      <c r="FK38" s="127"/>
      <c r="FL38" s="127"/>
      <c r="FM38" s="127"/>
      <c r="FN38" s="127"/>
      <c r="FO38" s="127"/>
      <c r="FP38" s="127"/>
      <c r="FQ38" s="127"/>
      <c r="FR38" s="127"/>
      <c r="FS38" s="127"/>
      <c r="FT38" s="127"/>
      <c r="FU38" s="127"/>
      <c r="FV38" s="127"/>
      <c r="FW38" s="127"/>
      <c r="FX38" s="127"/>
      <c r="FY38" s="127"/>
      <c r="FZ38" s="127"/>
      <c r="GA38" s="127"/>
      <c r="GB38" s="127"/>
      <c r="GC38" s="127"/>
      <c r="GD38" s="127"/>
      <c r="GE38" s="127"/>
      <c r="GF38" s="127"/>
      <c r="GG38" s="127"/>
      <c r="GH38" s="127"/>
      <c r="GI38" s="127"/>
      <c r="GJ38" s="127"/>
      <c r="GK38" s="127"/>
      <c r="GL38" s="127"/>
      <c r="GM38" s="127"/>
      <c r="GN38" s="127"/>
      <c r="GO38" s="127"/>
      <c r="GP38" s="127"/>
      <c r="GQ38" s="127"/>
      <c r="GR38" s="127"/>
      <c r="GS38" s="127"/>
      <c r="GT38" s="127"/>
      <c r="GU38" s="127"/>
      <c r="GV38" s="127"/>
      <c r="GW38" s="127"/>
      <c r="GX38" s="127"/>
      <c r="GY38" s="127"/>
      <c r="GZ38" s="127"/>
      <c r="HA38" s="127"/>
      <c r="HB38" s="127"/>
      <c r="HC38" s="127"/>
      <c r="HD38" s="127"/>
      <c r="HE38" s="127"/>
      <c r="HF38" s="127"/>
      <c r="HG38" s="127"/>
      <c r="HH38" s="127"/>
      <c r="HI38" s="127"/>
      <c r="HJ38" s="127"/>
      <c r="HK38" s="127"/>
      <c r="HL38" s="127"/>
      <c r="HM38" s="127"/>
      <c r="HN38" s="127"/>
      <c r="HO38" s="127"/>
      <c r="HP38" s="127"/>
      <c r="HQ38" s="127"/>
      <c r="HR38" s="127"/>
      <c r="HS38" s="127"/>
      <c r="HT38" s="127"/>
      <c r="HU38" s="127"/>
      <c r="HV38" s="127"/>
      <c r="HW38" s="127"/>
      <c r="HX38" s="127"/>
      <c r="HY38" s="127"/>
      <c r="HZ38" s="127"/>
      <c r="IA38" s="127"/>
      <c r="IB38" s="127"/>
      <c r="IC38" s="127"/>
      <c r="ID38" s="127"/>
      <c r="IE38" s="127"/>
      <c r="IF38" s="127"/>
      <c r="IG38" s="127"/>
      <c r="IH38" s="127"/>
      <c r="II38" s="127"/>
      <c r="IJ38" s="127"/>
      <c r="IK38" s="127"/>
      <c r="IL38" s="127"/>
      <c r="IM38" s="127"/>
      <c r="IN38" s="127"/>
      <c r="IO38" s="127"/>
      <c r="IP38" s="127"/>
      <c r="IQ38" s="127"/>
    </row>
    <row r="39" ht="27.75" customHeight="1" spans="18:251"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  <c r="EJ39" s="127"/>
      <c r="EK39" s="127"/>
      <c r="EL39" s="127"/>
      <c r="EM39" s="127"/>
      <c r="EN39" s="127"/>
      <c r="EO39" s="127"/>
      <c r="EP39" s="127"/>
      <c r="EQ39" s="127"/>
      <c r="ER39" s="127"/>
      <c r="ES39" s="127"/>
      <c r="ET39" s="127"/>
      <c r="EU39" s="127"/>
      <c r="EV39" s="127"/>
      <c r="EW39" s="127"/>
      <c r="EX39" s="127"/>
      <c r="EY39" s="127"/>
      <c r="EZ39" s="127"/>
      <c r="FA39" s="127"/>
      <c r="FB39" s="127"/>
      <c r="FC39" s="127"/>
      <c r="FD39" s="127"/>
      <c r="FE39" s="127"/>
      <c r="FF39" s="127"/>
      <c r="FG39" s="127"/>
      <c r="FH39" s="127"/>
      <c r="FI39" s="127"/>
      <c r="FJ39" s="127"/>
      <c r="FK39" s="127"/>
      <c r="FL39" s="127"/>
      <c r="FM39" s="127"/>
      <c r="FN39" s="127"/>
      <c r="FO39" s="127"/>
      <c r="FP39" s="127"/>
      <c r="FQ39" s="127"/>
      <c r="FR39" s="127"/>
      <c r="FS39" s="127"/>
      <c r="FT39" s="127"/>
      <c r="FU39" s="127"/>
      <c r="FV39" s="127"/>
      <c r="FW39" s="127"/>
      <c r="FX39" s="127"/>
      <c r="FY39" s="127"/>
      <c r="FZ39" s="127"/>
      <c r="GA39" s="127"/>
      <c r="GB39" s="127"/>
      <c r="GC39" s="127"/>
      <c r="GD39" s="127"/>
      <c r="GE39" s="127"/>
      <c r="GF39" s="127"/>
      <c r="GG39" s="127"/>
      <c r="GH39" s="127"/>
      <c r="GI39" s="127"/>
      <c r="GJ39" s="127"/>
      <c r="GK39" s="127"/>
      <c r="GL39" s="127"/>
      <c r="GM39" s="127"/>
      <c r="GN39" s="127"/>
      <c r="GO39" s="127"/>
      <c r="GP39" s="127"/>
      <c r="GQ39" s="127"/>
      <c r="GR39" s="127"/>
      <c r="GS39" s="127"/>
      <c r="GT39" s="127"/>
      <c r="GU39" s="127"/>
      <c r="GV39" s="127"/>
      <c r="GW39" s="127"/>
      <c r="GX39" s="127"/>
      <c r="GY39" s="127"/>
      <c r="GZ39" s="127"/>
      <c r="HA39" s="127"/>
      <c r="HB39" s="127"/>
      <c r="HC39" s="127"/>
      <c r="HD39" s="127"/>
      <c r="HE39" s="127"/>
      <c r="HF39" s="127"/>
      <c r="HG39" s="127"/>
      <c r="HH39" s="127"/>
      <c r="HI39" s="127"/>
      <c r="HJ39" s="127"/>
      <c r="HK39" s="127"/>
      <c r="HL39" s="127"/>
      <c r="HM39" s="127"/>
      <c r="HN39" s="127"/>
      <c r="HO39" s="127"/>
      <c r="HP39" s="127"/>
      <c r="HQ39" s="127"/>
      <c r="HR39" s="127"/>
      <c r="HS39" s="127"/>
      <c r="HT39" s="127"/>
      <c r="HU39" s="127"/>
      <c r="HV39" s="127"/>
      <c r="HW39" s="127"/>
      <c r="HX39" s="127"/>
      <c r="HY39" s="127"/>
      <c r="HZ39" s="127"/>
      <c r="IA39" s="127"/>
      <c r="IB39" s="127"/>
      <c r="IC39" s="127"/>
      <c r="ID39" s="127"/>
      <c r="IE39" s="127"/>
      <c r="IF39" s="127"/>
      <c r="IG39" s="127"/>
      <c r="IH39" s="127"/>
      <c r="II39" s="127"/>
      <c r="IJ39" s="127"/>
      <c r="IK39" s="127"/>
      <c r="IL39" s="127"/>
      <c r="IM39" s="127"/>
      <c r="IN39" s="127"/>
      <c r="IO39" s="127"/>
      <c r="IP39" s="127"/>
      <c r="IQ39" s="127"/>
    </row>
    <row r="40" ht="27.75" customHeight="1" spans="18:251"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  <c r="EP40" s="127"/>
      <c r="EQ40" s="127"/>
      <c r="ER40" s="127"/>
      <c r="ES40" s="127"/>
      <c r="ET40" s="127"/>
      <c r="EU40" s="127"/>
      <c r="EV40" s="127"/>
      <c r="EW40" s="127"/>
      <c r="EX40" s="127"/>
      <c r="EY40" s="127"/>
      <c r="EZ40" s="127"/>
      <c r="FA40" s="127"/>
      <c r="FB40" s="127"/>
      <c r="FC40" s="127"/>
      <c r="FD40" s="127"/>
      <c r="FE40" s="127"/>
      <c r="FF40" s="127"/>
      <c r="FG40" s="127"/>
      <c r="FH40" s="127"/>
      <c r="FI40" s="127"/>
      <c r="FJ40" s="127"/>
      <c r="FK40" s="127"/>
      <c r="FL40" s="127"/>
      <c r="FM40" s="127"/>
      <c r="FN40" s="127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127"/>
      <c r="GW40" s="127"/>
      <c r="GX40" s="127"/>
      <c r="GY40" s="127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7"/>
      <c r="HK40" s="127"/>
      <c r="HL40" s="127"/>
      <c r="HM40" s="127"/>
      <c r="HN40" s="127"/>
      <c r="HO40" s="127"/>
      <c r="HP40" s="127"/>
      <c r="HQ40" s="127"/>
      <c r="HR40" s="127"/>
      <c r="HS40" s="127"/>
      <c r="HT40" s="127"/>
      <c r="HU40" s="127"/>
      <c r="HV40" s="127"/>
      <c r="HW40" s="127"/>
      <c r="HX40" s="127"/>
      <c r="HY40" s="127"/>
      <c r="HZ40" s="127"/>
      <c r="IA40" s="127"/>
      <c r="IB40" s="127"/>
      <c r="IC40" s="127"/>
      <c r="ID40" s="127"/>
      <c r="IE40" s="127"/>
      <c r="IF40" s="127"/>
      <c r="IG40" s="127"/>
      <c r="IH40" s="127"/>
      <c r="II40" s="127"/>
      <c r="IJ40" s="127"/>
      <c r="IK40" s="127"/>
      <c r="IL40" s="127"/>
      <c r="IM40" s="127"/>
      <c r="IN40" s="127"/>
      <c r="IO40" s="127"/>
      <c r="IP40" s="127"/>
      <c r="IQ40" s="127"/>
    </row>
    <row r="41" ht="27.75" customHeight="1" spans="18:251"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  <c r="EP41" s="127"/>
      <c r="EQ41" s="127"/>
      <c r="ER41" s="127"/>
      <c r="ES41" s="127"/>
      <c r="ET41" s="127"/>
      <c r="EU41" s="127"/>
      <c r="EV41" s="127"/>
      <c r="EW41" s="127"/>
      <c r="EX41" s="127"/>
      <c r="EY41" s="127"/>
      <c r="EZ41" s="127"/>
      <c r="FA41" s="127"/>
      <c r="FB41" s="127"/>
      <c r="FC41" s="127"/>
      <c r="FD41" s="127"/>
      <c r="FE41" s="127"/>
      <c r="FF41" s="127"/>
      <c r="FG41" s="127"/>
      <c r="FH41" s="127"/>
      <c r="FI41" s="127"/>
      <c r="FJ41" s="127"/>
      <c r="FK41" s="127"/>
      <c r="FL41" s="127"/>
      <c r="FM41" s="127"/>
      <c r="FN41" s="127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</row>
    <row r="42" ht="27.75" customHeight="1" spans="18:251"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7"/>
      <c r="ES42" s="127"/>
      <c r="ET42" s="127"/>
      <c r="EU42" s="127"/>
      <c r="EV42" s="127"/>
      <c r="EW42" s="127"/>
      <c r="EX42" s="127"/>
      <c r="EY42" s="127"/>
      <c r="EZ42" s="127"/>
      <c r="FA42" s="127"/>
      <c r="FB42" s="127"/>
      <c r="FC42" s="127"/>
      <c r="FD42" s="127"/>
      <c r="FE42" s="127"/>
      <c r="FF42" s="127"/>
      <c r="FG42" s="127"/>
      <c r="FH42" s="127"/>
      <c r="FI42" s="127"/>
      <c r="FJ42" s="127"/>
      <c r="FK42" s="127"/>
      <c r="FL42" s="127"/>
      <c r="FM42" s="127"/>
      <c r="FN42" s="127"/>
      <c r="FO42" s="127"/>
      <c r="FP42" s="127"/>
      <c r="FQ42" s="127"/>
      <c r="FR42" s="127"/>
      <c r="FS42" s="127"/>
      <c r="FT42" s="127"/>
      <c r="FU42" s="127"/>
      <c r="FV42" s="127"/>
      <c r="FW42" s="127"/>
      <c r="FX42" s="127"/>
      <c r="FY42" s="127"/>
      <c r="FZ42" s="127"/>
      <c r="GA42" s="127"/>
      <c r="GB42" s="127"/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/>
      <c r="GQ42" s="127"/>
      <c r="GR42" s="127"/>
      <c r="GS42" s="127"/>
      <c r="GT42" s="127"/>
      <c r="GU42" s="127"/>
      <c r="GV42" s="127"/>
      <c r="GW42" s="127"/>
      <c r="GX42" s="127"/>
      <c r="GY42" s="127"/>
      <c r="GZ42" s="127"/>
      <c r="HA42" s="127"/>
      <c r="HB42" s="127"/>
      <c r="HC42" s="127"/>
      <c r="HD42" s="127"/>
      <c r="HE42" s="127"/>
      <c r="HF42" s="127"/>
      <c r="HG42" s="127"/>
      <c r="HH42" s="127"/>
      <c r="HI42" s="127"/>
      <c r="HJ42" s="127"/>
      <c r="HK42" s="127"/>
      <c r="HL42" s="127"/>
      <c r="HM42" s="127"/>
      <c r="HN42" s="127"/>
      <c r="HO42" s="127"/>
      <c r="HP42" s="127"/>
      <c r="HQ42" s="127"/>
      <c r="HR42" s="127"/>
      <c r="HS42" s="127"/>
      <c r="HT42" s="127"/>
      <c r="HU42" s="127"/>
      <c r="HV42" s="127"/>
      <c r="HW42" s="127"/>
      <c r="HX42" s="127"/>
      <c r="HY42" s="127"/>
      <c r="HZ42" s="127"/>
      <c r="IA42" s="127"/>
      <c r="IB42" s="127"/>
      <c r="IC42" s="127"/>
      <c r="ID42" s="127"/>
      <c r="IE42" s="127"/>
      <c r="IF42" s="127"/>
      <c r="IG42" s="127"/>
      <c r="IH42" s="127"/>
      <c r="II42" s="127"/>
      <c r="IJ42" s="127"/>
      <c r="IK42" s="127"/>
      <c r="IL42" s="127"/>
      <c r="IM42" s="127"/>
      <c r="IN42" s="127"/>
      <c r="IO42" s="127"/>
      <c r="IP42" s="127"/>
      <c r="IQ42" s="127"/>
    </row>
    <row r="43" ht="27.75" customHeight="1" spans="18:251"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127"/>
      <c r="EE43" s="127"/>
      <c r="EF43" s="127"/>
      <c r="EG43" s="127"/>
      <c r="EH43" s="127"/>
      <c r="EI43" s="127"/>
      <c r="EJ43" s="127"/>
      <c r="EK43" s="127"/>
      <c r="EL43" s="127"/>
      <c r="EM43" s="127"/>
      <c r="EN43" s="127"/>
      <c r="EO43" s="127"/>
      <c r="EP43" s="127"/>
      <c r="EQ43" s="127"/>
      <c r="ER43" s="127"/>
      <c r="ES43" s="127"/>
      <c r="ET43" s="127"/>
      <c r="EU43" s="127"/>
      <c r="EV43" s="127"/>
      <c r="EW43" s="127"/>
      <c r="EX43" s="127"/>
      <c r="EY43" s="127"/>
      <c r="EZ43" s="127"/>
      <c r="FA43" s="127"/>
      <c r="FB43" s="127"/>
      <c r="FC43" s="127"/>
      <c r="FD43" s="127"/>
      <c r="FE43" s="127"/>
      <c r="FF43" s="127"/>
      <c r="FG43" s="127"/>
      <c r="FH43" s="127"/>
      <c r="FI43" s="127"/>
      <c r="FJ43" s="127"/>
      <c r="FK43" s="127"/>
      <c r="FL43" s="127"/>
      <c r="FM43" s="127"/>
      <c r="FN43" s="127"/>
      <c r="FO43" s="127"/>
      <c r="FP43" s="127"/>
      <c r="FQ43" s="127"/>
      <c r="FR43" s="127"/>
      <c r="FS43" s="127"/>
      <c r="FT43" s="127"/>
      <c r="FU43" s="127"/>
      <c r="FV43" s="127"/>
      <c r="FW43" s="127"/>
      <c r="FX43" s="127"/>
      <c r="FY43" s="127"/>
      <c r="FZ43" s="127"/>
      <c r="GA43" s="127"/>
      <c r="GB43" s="127"/>
      <c r="GC43" s="127"/>
      <c r="GD43" s="127"/>
      <c r="GE43" s="127"/>
      <c r="GF43" s="127"/>
      <c r="GG43" s="127"/>
      <c r="GH43" s="127"/>
      <c r="GI43" s="127"/>
      <c r="GJ43" s="127"/>
      <c r="GK43" s="127"/>
      <c r="GL43" s="127"/>
      <c r="GM43" s="127"/>
      <c r="GN43" s="127"/>
      <c r="GO43" s="127"/>
      <c r="GP43" s="127"/>
      <c r="GQ43" s="127"/>
      <c r="GR43" s="127"/>
      <c r="GS43" s="127"/>
      <c r="GT43" s="127"/>
      <c r="GU43" s="127"/>
      <c r="GV43" s="127"/>
      <c r="GW43" s="127"/>
      <c r="GX43" s="127"/>
      <c r="GY43" s="127"/>
      <c r="GZ43" s="127"/>
      <c r="HA43" s="127"/>
      <c r="HB43" s="127"/>
      <c r="HC43" s="127"/>
      <c r="HD43" s="127"/>
      <c r="HE43" s="127"/>
      <c r="HF43" s="127"/>
      <c r="HG43" s="127"/>
      <c r="HH43" s="127"/>
      <c r="HI43" s="127"/>
      <c r="HJ43" s="127"/>
      <c r="HK43" s="127"/>
      <c r="HL43" s="127"/>
      <c r="HM43" s="127"/>
      <c r="HN43" s="127"/>
      <c r="HO43" s="127"/>
      <c r="HP43" s="127"/>
      <c r="HQ43" s="127"/>
      <c r="HR43" s="127"/>
      <c r="HS43" s="127"/>
      <c r="HT43" s="127"/>
      <c r="HU43" s="127"/>
      <c r="HV43" s="127"/>
      <c r="HW43" s="127"/>
      <c r="HX43" s="127"/>
      <c r="HY43" s="127"/>
      <c r="HZ43" s="127"/>
      <c r="IA43" s="127"/>
      <c r="IB43" s="127"/>
      <c r="IC43" s="127"/>
      <c r="ID43" s="127"/>
      <c r="IE43" s="127"/>
      <c r="IF43" s="127"/>
      <c r="IG43" s="127"/>
      <c r="IH43" s="127"/>
      <c r="II43" s="127"/>
      <c r="IJ43" s="127"/>
      <c r="IK43" s="127"/>
      <c r="IL43" s="127"/>
      <c r="IM43" s="127"/>
      <c r="IN43" s="127"/>
      <c r="IO43" s="127"/>
      <c r="IP43" s="127"/>
      <c r="IQ43" s="127"/>
    </row>
    <row r="44" ht="27.75" customHeight="1" spans="18:251"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  <c r="EF44" s="127"/>
      <c r="EG44" s="127"/>
      <c r="EH44" s="127"/>
      <c r="EI44" s="127"/>
      <c r="EJ44" s="127"/>
      <c r="EK44" s="127"/>
      <c r="EL44" s="127"/>
      <c r="EM44" s="127"/>
      <c r="EN44" s="127"/>
      <c r="EO44" s="127"/>
      <c r="EP44" s="127"/>
      <c r="EQ44" s="127"/>
      <c r="ER44" s="127"/>
      <c r="ES44" s="127"/>
      <c r="ET44" s="127"/>
      <c r="EU44" s="127"/>
      <c r="EV44" s="127"/>
      <c r="EW44" s="127"/>
      <c r="EX44" s="127"/>
      <c r="EY44" s="127"/>
      <c r="EZ44" s="127"/>
      <c r="FA44" s="127"/>
      <c r="FB44" s="127"/>
      <c r="FC44" s="127"/>
      <c r="FD44" s="127"/>
      <c r="FE44" s="127"/>
      <c r="FF44" s="127"/>
      <c r="FG44" s="127"/>
      <c r="FH44" s="127"/>
      <c r="FI44" s="127"/>
      <c r="FJ44" s="127"/>
      <c r="FK44" s="127"/>
      <c r="FL44" s="127"/>
      <c r="FM44" s="127"/>
      <c r="FN44" s="127"/>
      <c r="FO44" s="127"/>
      <c r="FP44" s="127"/>
      <c r="FQ44" s="127"/>
      <c r="FR44" s="127"/>
      <c r="FS44" s="127"/>
      <c r="FT44" s="127"/>
      <c r="FU44" s="127"/>
      <c r="FV44" s="127"/>
      <c r="FW44" s="127"/>
      <c r="FX44" s="127"/>
      <c r="FY44" s="127"/>
      <c r="FZ44" s="127"/>
      <c r="GA44" s="127"/>
      <c r="GB44" s="127"/>
      <c r="GC44" s="127"/>
      <c r="GD44" s="127"/>
      <c r="GE44" s="127"/>
      <c r="GF44" s="127"/>
      <c r="GG44" s="127"/>
      <c r="GH44" s="127"/>
      <c r="GI44" s="127"/>
      <c r="GJ44" s="127"/>
      <c r="GK44" s="127"/>
      <c r="GL44" s="127"/>
      <c r="GM44" s="127"/>
      <c r="GN44" s="127"/>
      <c r="GO44" s="127"/>
      <c r="GP44" s="127"/>
      <c r="GQ44" s="127"/>
      <c r="GR44" s="127"/>
      <c r="GS44" s="127"/>
      <c r="GT44" s="127"/>
      <c r="GU44" s="127"/>
      <c r="GV44" s="127"/>
      <c r="GW44" s="127"/>
      <c r="GX44" s="127"/>
      <c r="GY44" s="127"/>
      <c r="GZ44" s="127"/>
      <c r="HA44" s="127"/>
      <c r="HB44" s="127"/>
      <c r="HC44" s="127"/>
      <c r="HD44" s="127"/>
      <c r="HE44" s="127"/>
      <c r="HF44" s="127"/>
      <c r="HG44" s="127"/>
      <c r="HH44" s="127"/>
      <c r="HI44" s="127"/>
      <c r="HJ44" s="127"/>
      <c r="HK44" s="127"/>
      <c r="HL44" s="127"/>
      <c r="HM44" s="127"/>
      <c r="HN44" s="127"/>
      <c r="HO44" s="127"/>
      <c r="HP44" s="127"/>
      <c r="HQ44" s="127"/>
      <c r="HR44" s="127"/>
      <c r="HS44" s="127"/>
      <c r="HT44" s="127"/>
      <c r="HU44" s="127"/>
      <c r="HV44" s="127"/>
      <c r="HW44" s="127"/>
      <c r="HX44" s="127"/>
      <c r="HY44" s="127"/>
      <c r="HZ44" s="127"/>
      <c r="IA44" s="127"/>
      <c r="IB44" s="127"/>
      <c r="IC44" s="127"/>
      <c r="ID44" s="127"/>
      <c r="IE44" s="127"/>
      <c r="IF44" s="127"/>
      <c r="IG44" s="127"/>
      <c r="IH44" s="127"/>
      <c r="II44" s="127"/>
      <c r="IJ44" s="127"/>
      <c r="IK44" s="127"/>
      <c r="IL44" s="127"/>
      <c r="IM44" s="127"/>
      <c r="IN44" s="127"/>
      <c r="IO44" s="127"/>
      <c r="IP44" s="127"/>
      <c r="IQ44" s="127"/>
    </row>
    <row r="45" ht="27.75" customHeight="1" spans="18:251"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  <c r="DB45" s="127"/>
      <c r="DC45" s="127"/>
      <c r="DD45" s="127"/>
      <c r="DE45" s="127"/>
      <c r="DF45" s="127"/>
      <c r="DG45" s="127"/>
      <c r="DH45" s="127"/>
      <c r="DI45" s="127"/>
      <c r="DJ45" s="127"/>
      <c r="DK45" s="127"/>
      <c r="DL45" s="127"/>
      <c r="DM45" s="127"/>
      <c r="DN45" s="127"/>
      <c r="DO45" s="127"/>
      <c r="DP45" s="127"/>
      <c r="DQ45" s="127"/>
      <c r="DR45" s="127"/>
      <c r="DS45" s="127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7"/>
      <c r="EF45" s="127"/>
      <c r="EG45" s="127"/>
      <c r="EH45" s="127"/>
      <c r="EI45" s="127"/>
      <c r="EJ45" s="127"/>
      <c r="EK45" s="127"/>
      <c r="EL45" s="127"/>
      <c r="EM45" s="127"/>
      <c r="EN45" s="127"/>
      <c r="EO45" s="127"/>
      <c r="EP45" s="127"/>
      <c r="EQ45" s="127"/>
      <c r="ER45" s="127"/>
      <c r="ES45" s="127"/>
      <c r="ET45" s="127"/>
      <c r="EU45" s="127"/>
      <c r="EV45" s="127"/>
      <c r="EW45" s="127"/>
      <c r="EX45" s="127"/>
      <c r="EY45" s="127"/>
      <c r="EZ45" s="127"/>
      <c r="FA45" s="127"/>
      <c r="FB45" s="127"/>
      <c r="FC45" s="127"/>
      <c r="FD45" s="127"/>
      <c r="FE45" s="127"/>
      <c r="FF45" s="127"/>
      <c r="FG45" s="127"/>
      <c r="FH45" s="127"/>
      <c r="FI45" s="127"/>
      <c r="FJ45" s="127"/>
      <c r="FK45" s="127"/>
      <c r="FL45" s="127"/>
      <c r="FM45" s="127"/>
      <c r="FN45" s="127"/>
      <c r="FO45" s="127"/>
      <c r="FP45" s="127"/>
      <c r="FQ45" s="127"/>
      <c r="FR45" s="127"/>
      <c r="FS45" s="127"/>
      <c r="FT45" s="127"/>
      <c r="FU45" s="127"/>
      <c r="FV45" s="127"/>
      <c r="FW45" s="127"/>
      <c r="FX45" s="127"/>
      <c r="FY45" s="127"/>
      <c r="FZ45" s="127"/>
      <c r="GA45" s="127"/>
      <c r="GB45" s="127"/>
      <c r="GC45" s="127"/>
      <c r="GD45" s="127"/>
      <c r="GE45" s="127"/>
      <c r="GF45" s="127"/>
      <c r="GG45" s="127"/>
      <c r="GH45" s="127"/>
      <c r="GI45" s="127"/>
      <c r="GJ45" s="127"/>
      <c r="GK45" s="127"/>
      <c r="GL45" s="127"/>
      <c r="GM45" s="127"/>
      <c r="GN45" s="127"/>
      <c r="GO45" s="127"/>
      <c r="GP45" s="127"/>
      <c r="GQ45" s="127"/>
      <c r="GR45" s="127"/>
      <c r="GS45" s="127"/>
      <c r="GT45" s="127"/>
      <c r="GU45" s="127"/>
      <c r="GV45" s="127"/>
      <c r="GW45" s="127"/>
      <c r="GX45" s="127"/>
      <c r="GY45" s="127"/>
      <c r="GZ45" s="127"/>
      <c r="HA45" s="127"/>
      <c r="HB45" s="127"/>
      <c r="HC45" s="127"/>
      <c r="HD45" s="127"/>
      <c r="HE45" s="127"/>
      <c r="HF45" s="127"/>
      <c r="HG45" s="127"/>
      <c r="HH45" s="127"/>
      <c r="HI45" s="127"/>
      <c r="HJ45" s="127"/>
      <c r="HK45" s="127"/>
      <c r="HL45" s="127"/>
      <c r="HM45" s="127"/>
      <c r="HN45" s="127"/>
      <c r="HO45" s="127"/>
      <c r="HP45" s="127"/>
      <c r="HQ45" s="127"/>
      <c r="HR45" s="127"/>
      <c r="HS45" s="127"/>
      <c r="HT45" s="127"/>
      <c r="HU45" s="127"/>
      <c r="HV45" s="127"/>
      <c r="HW45" s="127"/>
      <c r="HX45" s="127"/>
      <c r="HY45" s="127"/>
      <c r="HZ45" s="127"/>
      <c r="IA45" s="127"/>
      <c r="IB45" s="127"/>
      <c r="IC45" s="127"/>
      <c r="ID45" s="127"/>
      <c r="IE45" s="127"/>
      <c r="IF45" s="127"/>
      <c r="IG45" s="127"/>
      <c r="IH45" s="127"/>
      <c r="II45" s="127"/>
      <c r="IJ45" s="127"/>
      <c r="IK45" s="127"/>
      <c r="IL45" s="127"/>
      <c r="IM45" s="127"/>
      <c r="IN45" s="127"/>
      <c r="IO45" s="127"/>
      <c r="IP45" s="127"/>
      <c r="IQ45" s="127"/>
    </row>
    <row r="46" ht="27.75" customHeight="1" spans="18:251"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  <c r="DB46" s="127"/>
      <c r="DC46" s="127"/>
      <c r="DD46" s="127"/>
      <c r="DE46" s="127"/>
      <c r="DF46" s="127"/>
      <c r="DG46" s="127"/>
      <c r="DH46" s="127"/>
      <c r="DI46" s="127"/>
      <c r="DJ46" s="127"/>
      <c r="DK46" s="127"/>
      <c r="DL46" s="127"/>
      <c r="DM46" s="127"/>
      <c r="DN46" s="127"/>
      <c r="DO46" s="127"/>
      <c r="DP46" s="127"/>
      <c r="DQ46" s="127"/>
      <c r="DR46" s="127"/>
      <c r="DS46" s="127"/>
      <c r="DT46" s="127"/>
      <c r="DU46" s="127"/>
      <c r="DV46" s="127"/>
      <c r="DW46" s="127"/>
      <c r="DX46" s="127"/>
      <c r="DY46" s="127"/>
      <c r="DZ46" s="127"/>
      <c r="EA46" s="127"/>
      <c r="EB46" s="127"/>
      <c r="EC46" s="127"/>
      <c r="ED46" s="127"/>
      <c r="EE46" s="127"/>
      <c r="EF46" s="127"/>
      <c r="EG46" s="127"/>
      <c r="EH46" s="127"/>
      <c r="EI46" s="127"/>
      <c r="EJ46" s="127"/>
      <c r="EK46" s="127"/>
      <c r="EL46" s="127"/>
      <c r="EM46" s="127"/>
      <c r="EN46" s="127"/>
      <c r="EO46" s="127"/>
      <c r="EP46" s="127"/>
      <c r="EQ46" s="127"/>
      <c r="ER46" s="127"/>
      <c r="ES46" s="127"/>
      <c r="ET46" s="127"/>
      <c r="EU46" s="127"/>
      <c r="EV46" s="127"/>
      <c r="EW46" s="127"/>
      <c r="EX46" s="127"/>
      <c r="EY46" s="127"/>
      <c r="EZ46" s="127"/>
      <c r="FA46" s="127"/>
      <c r="FB46" s="127"/>
      <c r="FC46" s="127"/>
      <c r="FD46" s="127"/>
      <c r="FE46" s="127"/>
      <c r="FF46" s="127"/>
      <c r="FG46" s="127"/>
      <c r="FH46" s="127"/>
      <c r="FI46" s="127"/>
      <c r="FJ46" s="127"/>
      <c r="FK46" s="127"/>
      <c r="FL46" s="127"/>
      <c r="FM46" s="127"/>
      <c r="FN46" s="127"/>
      <c r="FO46" s="127"/>
      <c r="FP46" s="127"/>
      <c r="FQ46" s="127"/>
      <c r="FR46" s="127"/>
      <c r="FS46" s="127"/>
      <c r="FT46" s="127"/>
      <c r="FU46" s="127"/>
      <c r="FV46" s="127"/>
      <c r="FW46" s="127"/>
      <c r="FX46" s="127"/>
      <c r="FY46" s="127"/>
      <c r="FZ46" s="127"/>
      <c r="GA46" s="127"/>
      <c r="GB46" s="127"/>
      <c r="GC46" s="127"/>
      <c r="GD46" s="127"/>
      <c r="GE46" s="127"/>
      <c r="GF46" s="127"/>
      <c r="GG46" s="127"/>
      <c r="GH46" s="127"/>
      <c r="GI46" s="127"/>
      <c r="GJ46" s="127"/>
      <c r="GK46" s="127"/>
      <c r="GL46" s="127"/>
      <c r="GM46" s="127"/>
      <c r="GN46" s="127"/>
      <c r="GO46" s="127"/>
      <c r="GP46" s="127"/>
      <c r="GQ46" s="127"/>
      <c r="GR46" s="127"/>
      <c r="GS46" s="127"/>
      <c r="GT46" s="127"/>
      <c r="GU46" s="127"/>
      <c r="GV46" s="127"/>
      <c r="GW46" s="127"/>
      <c r="GX46" s="127"/>
      <c r="GY46" s="127"/>
      <c r="GZ46" s="127"/>
      <c r="HA46" s="127"/>
      <c r="HB46" s="127"/>
      <c r="HC46" s="127"/>
      <c r="HD46" s="127"/>
      <c r="HE46" s="127"/>
      <c r="HF46" s="127"/>
      <c r="HG46" s="127"/>
      <c r="HH46" s="127"/>
      <c r="HI46" s="127"/>
      <c r="HJ46" s="127"/>
      <c r="HK46" s="127"/>
      <c r="HL46" s="127"/>
      <c r="HM46" s="127"/>
      <c r="HN46" s="127"/>
      <c r="HO46" s="127"/>
      <c r="HP46" s="127"/>
      <c r="HQ46" s="127"/>
      <c r="HR46" s="127"/>
      <c r="HS46" s="127"/>
      <c r="HT46" s="127"/>
      <c r="HU46" s="127"/>
      <c r="HV46" s="127"/>
      <c r="HW46" s="127"/>
      <c r="HX46" s="127"/>
      <c r="HY46" s="127"/>
      <c r="HZ46" s="127"/>
      <c r="IA46" s="127"/>
      <c r="IB46" s="127"/>
      <c r="IC46" s="127"/>
      <c r="ID46" s="127"/>
      <c r="IE46" s="127"/>
      <c r="IF46" s="127"/>
      <c r="IG46" s="127"/>
      <c r="IH46" s="127"/>
      <c r="II46" s="127"/>
      <c r="IJ46" s="127"/>
      <c r="IK46" s="127"/>
      <c r="IL46" s="127"/>
      <c r="IM46" s="127"/>
      <c r="IN46" s="127"/>
      <c r="IO46" s="127"/>
      <c r="IP46" s="127"/>
      <c r="IQ46" s="127"/>
    </row>
    <row r="47" ht="27.75" customHeight="1" spans="18:251"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  <c r="DB47" s="127"/>
      <c r="DC47" s="127"/>
      <c r="DD47" s="127"/>
      <c r="DE47" s="127"/>
      <c r="DF47" s="127"/>
      <c r="DG47" s="127"/>
      <c r="DH47" s="127"/>
      <c r="DI47" s="127"/>
      <c r="DJ47" s="127"/>
      <c r="DK47" s="127"/>
      <c r="DL47" s="127"/>
      <c r="DM47" s="127"/>
      <c r="DN47" s="127"/>
      <c r="DO47" s="127"/>
      <c r="DP47" s="127"/>
      <c r="DQ47" s="127"/>
      <c r="DR47" s="127"/>
      <c r="DS47" s="127"/>
      <c r="DT47" s="127"/>
      <c r="DU47" s="127"/>
      <c r="DV47" s="127"/>
      <c r="DW47" s="127"/>
      <c r="DX47" s="127"/>
      <c r="DY47" s="127"/>
      <c r="DZ47" s="127"/>
      <c r="EA47" s="127"/>
      <c r="EB47" s="127"/>
      <c r="EC47" s="127"/>
      <c r="ED47" s="127"/>
      <c r="EE47" s="127"/>
      <c r="EF47" s="127"/>
      <c r="EG47" s="127"/>
      <c r="EH47" s="127"/>
      <c r="EI47" s="127"/>
      <c r="EJ47" s="127"/>
      <c r="EK47" s="127"/>
      <c r="EL47" s="127"/>
      <c r="EM47" s="127"/>
      <c r="EN47" s="127"/>
      <c r="EO47" s="127"/>
      <c r="EP47" s="127"/>
      <c r="EQ47" s="127"/>
      <c r="ER47" s="127"/>
      <c r="ES47" s="127"/>
      <c r="ET47" s="127"/>
      <c r="EU47" s="127"/>
      <c r="EV47" s="127"/>
      <c r="EW47" s="127"/>
      <c r="EX47" s="127"/>
      <c r="EY47" s="127"/>
      <c r="EZ47" s="127"/>
      <c r="FA47" s="127"/>
      <c r="FB47" s="127"/>
      <c r="FC47" s="127"/>
      <c r="FD47" s="127"/>
      <c r="FE47" s="127"/>
      <c r="FF47" s="127"/>
      <c r="FG47" s="127"/>
      <c r="FH47" s="127"/>
      <c r="FI47" s="127"/>
      <c r="FJ47" s="127"/>
      <c r="FK47" s="127"/>
      <c r="FL47" s="127"/>
      <c r="FM47" s="127"/>
      <c r="FN47" s="127"/>
      <c r="FO47" s="127"/>
      <c r="FP47" s="127"/>
      <c r="FQ47" s="127"/>
      <c r="FR47" s="127"/>
      <c r="FS47" s="127"/>
      <c r="FT47" s="127"/>
      <c r="FU47" s="127"/>
      <c r="FV47" s="127"/>
      <c r="FW47" s="127"/>
      <c r="FX47" s="127"/>
      <c r="FY47" s="127"/>
      <c r="FZ47" s="127"/>
      <c r="GA47" s="127"/>
      <c r="GB47" s="127"/>
      <c r="GC47" s="127"/>
      <c r="GD47" s="127"/>
      <c r="GE47" s="127"/>
      <c r="GF47" s="127"/>
      <c r="GG47" s="127"/>
      <c r="GH47" s="127"/>
      <c r="GI47" s="127"/>
      <c r="GJ47" s="127"/>
      <c r="GK47" s="127"/>
      <c r="GL47" s="127"/>
      <c r="GM47" s="127"/>
      <c r="GN47" s="127"/>
      <c r="GO47" s="127"/>
      <c r="GP47" s="127"/>
      <c r="GQ47" s="127"/>
      <c r="GR47" s="127"/>
      <c r="GS47" s="127"/>
      <c r="GT47" s="127"/>
      <c r="GU47" s="127"/>
      <c r="GV47" s="127"/>
      <c r="GW47" s="127"/>
      <c r="GX47" s="127"/>
      <c r="GY47" s="127"/>
      <c r="GZ47" s="127"/>
      <c r="HA47" s="127"/>
      <c r="HB47" s="127"/>
      <c r="HC47" s="127"/>
      <c r="HD47" s="127"/>
      <c r="HE47" s="127"/>
      <c r="HF47" s="127"/>
      <c r="HG47" s="127"/>
      <c r="HH47" s="127"/>
      <c r="HI47" s="127"/>
      <c r="HJ47" s="127"/>
      <c r="HK47" s="127"/>
      <c r="HL47" s="127"/>
      <c r="HM47" s="127"/>
      <c r="HN47" s="127"/>
      <c r="HO47" s="127"/>
      <c r="HP47" s="127"/>
      <c r="HQ47" s="127"/>
      <c r="HR47" s="127"/>
      <c r="HS47" s="127"/>
      <c r="HT47" s="127"/>
      <c r="HU47" s="127"/>
      <c r="HV47" s="127"/>
      <c r="HW47" s="127"/>
      <c r="HX47" s="127"/>
      <c r="HY47" s="127"/>
      <c r="HZ47" s="127"/>
      <c r="IA47" s="127"/>
      <c r="IB47" s="127"/>
      <c r="IC47" s="127"/>
      <c r="ID47" s="127"/>
      <c r="IE47" s="127"/>
      <c r="IF47" s="127"/>
      <c r="IG47" s="127"/>
      <c r="IH47" s="127"/>
      <c r="II47" s="127"/>
      <c r="IJ47" s="127"/>
      <c r="IK47" s="127"/>
      <c r="IL47" s="127"/>
      <c r="IM47" s="127"/>
      <c r="IN47" s="127"/>
      <c r="IO47" s="127"/>
      <c r="IP47" s="127"/>
      <c r="IQ47" s="127"/>
    </row>
    <row r="48" ht="27.75" customHeight="1" spans="18:251"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27"/>
      <c r="DZ48" s="127"/>
      <c r="EA48" s="127"/>
      <c r="EB48" s="127"/>
      <c r="EC48" s="127"/>
      <c r="ED48" s="127"/>
      <c r="EE48" s="127"/>
      <c r="EF48" s="127"/>
      <c r="EG48" s="127"/>
      <c r="EH48" s="127"/>
      <c r="EI48" s="127"/>
      <c r="EJ48" s="127"/>
      <c r="EK48" s="127"/>
      <c r="EL48" s="127"/>
      <c r="EM48" s="127"/>
      <c r="EN48" s="127"/>
      <c r="EO48" s="127"/>
      <c r="EP48" s="127"/>
      <c r="EQ48" s="127"/>
      <c r="ER48" s="127"/>
      <c r="ES48" s="127"/>
      <c r="ET48" s="127"/>
      <c r="EU48" s="127"/>
      <c r="EV48" s="127"/>
      <c r="EW48" s="127"/>
      <c r="EX48" s="127"/>
      <c r="EY48" s="127"/>
      <c r="EZ48" s="127"/>
      <c r="FA48" s="127"/>
      <c r="FB48" s="127"/>
      <c r="FC48" s="127"/>
      <c r="FD48" s="127"/>
      <c r="FE48" s="127"/>
      <c r="FF48" s="127"/>
      <c r="FG48" s="127"/>
      <c r="FH48" s="127"/>
      <c r="FI48" s="127"/>
      <c r="FJ48" s="127"/>
      <c r="FK48" s="127"/>
      <c r="FL48" s="127"/>
      <c r="FM48" s="127"/>
      <c r="FN48" s="127"/>
      <c r="FO48" s="127"/>
      <c r="FP48" s="127"/>
      <c r="FQ48" s="127"/>
      <c r="FR48" s="127"/>
      <c r="FS48" s="127"/>
      <c r="FT48" s="127"/>
      <c r="FU48" s="127"/>
      <c r="FV48" s="127"/>
      <c r="FW48" s="127"/>
      <c r="FX48" s="127"/>
      <c r="FY48" s="127"/>
      <c r="FZ48" s="127"/>
      <c r="GA48" s="127"/>
      <c r="GB48" s="127"/>
      <c r="GC48" s="127"/>
      <c r="GD48" s="127"/>
      <c r="GE48" s="127"/>
      <c r="GF48" s="127"/>
      <c r="GG48" s="127"/>
      <c r="GH48" s="127"/>
      <c r="GI48" s="127"/>
      <c r="GJ48" s="127"/>
      <c r="GK48" s="127"/>
      <c r="GL48" s="127"/>
      <c r="GM48" s="127"/>
      <c r="GN48" s="127"/>
      <c r="GO48" s="127"/>
      <c r="GP48" s="127"/>
      <c r="GQ48" s="127"/>
      <c r="GR48" s="127"/>
      <c r="GS48" s="127"/>
      <c r="GT48" s="127"/>
      <c r="GU48" s="127"/>
      <c r="GV48" s="127"/>
      <c r="GW48" s="127"/>
      <c r="GX48" s="127"/>
      <c r="GY48" s="127"/>
      <c r="GZ48" s="127"/>
      <c r="HA48" s="127"/>
      <c r="HB48" s="127"/>
      <c r="HC48" s="127"/>
      <c r="HD48" s="127"/>
      <c r="HE48" s="127"/>
      <c r="HF48" s="127"/>
      <c r="HG48" s="127"/>
      <c r="HH48" s="127"/>
      <c r="HI48" s="127"/>
      <c r="HJ48" s="127"/>
      <c r="HK48" s="127"/>
      <c r="HL48" s="127"/>
      <c r="HM48" s="127"/>
      <c r="HN48" s="127"/>
      <c r="HO48" s="127"/>
      <c r="HP48" s="127"/>
      <c r="HQ48" s="127"/>
      <c r="HR48" s="127"/>
      <c r="HS48" s="127"/>
      <c r="HT48" s="127"/>
      <c r="HU48" s="127"/>
      <c r="HV48" s="127"/>
      <c r="HW48" s="127"/>
      <c r="HX48" s="127"/>
      <c r="HY48" s="127"/>
      <c r="HZ48" s="127"/>
      <c r="IA48" s="127"/>
      <c r="IB48" s="127"/>
      <c r="IC48" s="127"/>
      <c r="ID48" s="127"/>
      <c r="IE48" s="127"/>
      <c r="IF48" s="127"/>
      <c r="IG48" s="127"/>
      <c r="IH48" s="127"/>
      <c r="II48" s="127"/>
      <c r="IJ48" s="127"/>
      <c r="IK48" s="127"/>
      <c r="IL48" s="127"/>
      <c r="IM48" s="127"/>
      <c r="IN48" s="127"/>
      <c r="IO48" s="127"/>
      <c r="IP48" s="127"/>
      <c r="IQ48" s="127"/>
    </row>
    <row r="49" ht="27.75" customHeight="1" spans="18:251"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127"/>
      <c r="DQ49" s="127"/>
      <c r="DR49" s="127"/>
      <c r="DS49" s="127"/>
      <c r="DT49" s="127"/>
      <c r="DU49" s="127"/>
      <c r="DV49" s="127"/>
      <c r="DW49" s="127"/>
      <c r="DX49" s="127"/>
      <c r="DY49" s="127"/>
      <c r="DZ49" s="127"/>
      <c r="EA49" s="127"/>
      <c r="EB49" s="127"/>
      <c r="EC49" s="127"/>
      <c r="ED49" s="127"/>
      <c r="EE49" s="127"/>
      <c r="EF49" s="127"/>
      <c r="EG49" s="127"/>
      <c r="EH49" s="127"/>
      <c r="EI49" s="127"/>
      <c r="EJ49" s="127"/>
      <c r="EK49" s="127"/>
      <c r="EL49" s="127"/>
      <c r="EM49" s="127"/>
      <c r="EN49" s="127"/>
      <c r="EO49" s="127"/>
      <c r="EP49" s="127"/>
      <c r="EQ49" s="127"/>
      <c r="ER49" s="127"/>
      <c r="ES49" s="127"/>
      <c r="ET49" s="127"/>
      <c r="EU49" s="127"/>
      <c r="EV49" s="127"/>
      <c r="EW49" s="127"/>
      <c r="EX49" s="127"/>
      <c r="EY49" s="127"/>
      <c r="EZ49" s="127"/>
      <c r="FA49" s="127"/>
      <c r="FB49" s="127"/>
      <c r="FC49" s="127"/>
      <c r="FD49" s="127"/>
      <c r="FE49" s="127"/>
      <c r="FF49" s="127"/>
      <c r="FG49" s="127"/>
      <c r="FH49" s="127"/>
      <c r="FI49" s="127"/>
      <c r="FJ49" s="127"/>
      <c r="FK49" s="127"/>
      <c r="FL49" s="127"/>
      <c r="FM49" s="127"/>
      <c r="FN49" s="127"/>
      <c r="FO49" s="127"/>
      <c r="FP49" s="127"/>
      <c r="FQ49" s="127"/>
      <c r="FR49" s="127"/>
      <c r="FS49" s="127"/>
      <c r="FT49" s="127"/>
      <c r="FU49" s="127"/>
      <c r="FV49" s="127"/>
      <c r="FW49" s="127"/>
      <c r="FX49" s="127"/>
      <c r="FY49" s="127"/>
      <c r="FZ49" s="127"/>
      <c r="GA49" s="127"/>
      <c r="GB49" s="127"/>
      <c r="GC49" s="127"/>
      <c r="GD49" s="127"/>
      <c r="GE49" s="127"/>
      <c r="GF49" s="127"/>
      <c r="GG49" s="127"/>
      <c r="GH49" s="127"/>
      <c r="GI49" s="127"/>
      <c r="GJ49" s="127"/>
      <c r="GK49" s="127"/>
      <c r="GL49" s="127"/>
      <c r="GM49" s="127"/>
      <c r="GN49" s="127"/>
      <c r="GO49" s="127"/>
      <c r="GP49" s="127"/>
      <c r="GQ49" s="127"/>
      <c r="GR49" s="127"/>
      <c r="GS49" s="127"/>
      <c r="GT49" s="127"/>
      <c r="GU49" s="127"/>
      <c r="GV49" s="127"/>
      <c r="GW49" s="127"/>
      <c r="GX49" s="127"/>
      <c r="GY49" s="127"/>
      <c r="GZ49" s="127"/>
      <c r="HA49" s="127"/>
      <c r="HB49" s="127"/>
      <c r="HC49" s="127"/>
      <c r="HD49" s="127"/>
      <c r="HE49" s="127"/>
      <c r="HF49" s="127"/>
      <c r="HG49" s="127"/>
      <c r="HH49" s="127"/>
      <c r="HI49" s="127"/>
      <c r="HJ49" s="127"/>
      <c r="HK49" s="127"/>
      <c r="HL49" s="127"/>
      <c r="HM49" s="127"/>
      <c r="HN49" s="127"/>
      <c r="HO49" s="127"/>
      <c r="HP49" s="127"/>
      <c r="HQ49" s="127"/>
      <c r="HR49" s="127"/>
      <c r="HS49" s="127"/>
      <c r="HT49" s="127"/>
      <c r="HU49" s="127"/>
      <c r="HV49" s="127"/>
      <c r="HW49" s="127"/>
      <c r="HX49" s="127"/>
      <c r="HY49" s="127"/>
      <c r="HZ49" s="127"/>
      <c r="IA49" s="127"/>
      <c r="IB49" s="127"/>
      <c r="IC49" s="127"/>
      <c r="ID49" s="127"/>
      <c r="IE49" s="127"/>
      <c r="IF49" s="127"/>
      <c r="IG49" s="127"/>
      <c r="IH49" s="127"/>
      <c r="II49" s="127"/>
      <c r="IJ49" s="127"/>
      <c r="IK49" s="127"/>
      <c r="IL49" s="127"/>
      <c r="IM49" s="127"/>
      <c r="IN49" s="127"/>
      <c r="IO49" s="127"/>
      <c r="IP49" s="127"/>
      <c r="IQ49" s="127"/>
    </row>
    <row r="50" ht="27.75" customHeight="1" spans="18:251"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127"/>
      <c r="DQ50" s="127"/>
      <c r="DR50" s="127"/>
      <c r="DS50" s="127"/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127"/>
      <c r="EE50" s="127"/>
      <c r="EF50" s="127"/>
      <c r="EG50" s="127"/>
      <c r="EH50" s="127"/>
      <c r="EI50" s="127"/>
      <c r="EJ50" s="127"/>
      <c r="EK50" s="127"/>
      <c r="EL50" s="127"/>
      <c r="EM50" s="127"/>
      <c r="EN50" s="127"/>
      <c r="EO50" s="127"/>
      <c r="EP50" s="127"/>
      <c r="EQ50" s="127"/>
      <c r="ER50" s="127"/>
      <c r="ES50" s="127"/>
      <c r="ET50" s="127"/>
      <c r="EU50" s="127"/>
      <c r="EV50" s="127"/>
      <c r="EW50" s="127"/>
      <c r="EX50" s="127"/>
      <c r="EY50" s="127"/>
      <c r="EZ50" s="127"/>
      <c r="FA50" s="127"/>
      <c r="FB50" s="127"/>
      <c r="FC50" s="127"/>
      <c r="FD50" s="127"/>
      <c r="FE50" s="127"/>
      <c r="FF50" s="127"/>
      <c r="FG50" s="127"/>
      <c r="FH50" s="127"/>
      <c r="FI50" s="127"/>
      <c r="FJ50" s="127"/>
      <c r="FK50" s="127"/>
      <c r="FL50" s="127"/>
      <c r="FM50" s="127"/>
      <c r="FN50" s="127"/>
      <c r="FO50" s="127"/>
      <c r="FP50" s="127"/>
      <c r="FQ50" s="127"/>
      <c r="FR50" s="127"/>
      <c r="FS50" s="127"/>
      <c r="FT50" s="127"/>
      <c r="FU50" s="127"/>
      <c r="FV50" s="127"/>
      <c r="FW50" s="127"/>
      <c r="FX50" s="127"/>
      <c r="FY50" s="127"/>
      <c r="FZ50" s="127"/>
      <c r="GA50" s="127"/>
      <c r="GB50" s="127"/>
      <c r="GC50" s="127"/>
      <c r="GD50" s="127"/>
      <c r="GE50" s="127"/>
      <c r="GF50" s="127"/>
      <c r="GG50" s="127"/>
      <c r="GH50" s="127"/>
      <c r="GI50" s="127"/>
      <c r="GJ50" s="127"/>
      <c r="GK50" s="127"/>
      <c r="GL50" s="127"/>
      <c r="GM50" s="127"/>
      <c r="GN50" s="127"/>
      <c r="GO50" s="127"/>
      <c r="GP50" s="127"/>
      <c r="GQ50" s="127"/>
      <c r="GR50" s="127"/>
      <c r="GS50" s="127"/>
      <c r="GT50" s="127"/>
      <c r="GU50" s="127"/>
      <c r="GV50" s="127"/>
      <c r="GW50" s="127"/>
      <c r="GX50" s="127"/>
      <c r="GY50" s="127"/>
      <c r="GZ50" s="127"/>
      <c r="HA50" s="127"/>
      <c r="HB50" s="127"/>
      <c r="HC50" s="127"/>
      <c r="HD50" s="127"/>
      <c r="HE50" s="127"/>
      <c r="HF50" s="127"/>
      <c r="HG50" s="127"/>
      <c r="HH50" s="127"/>
      <c r="HI50" s="127"/>
      <c r="HJ50" s="127"/>
      <c r="HK50" s="127"/>
      <c r="HL50" s="127"/>
      <c r="HM50" s="127"/>
      <c r="HN50" s="127"/>
      <c r="HO50" s="127"/>
      <c r="HP50" s="127"/>
      <c r="HQ50" s="127"/>
      <c r="HR50" s="127"/>
      <c r="HS50" s="127"/>
      <c r="HT50" s="127"/>
      <c r="HU50" s="127"/>
      <c r="HV50" s="127"/>
      <c r="HW50" s="127"/>
      <c r="HX50" s="127"/>
      <c r="HY50" s="127"/>
      <c r="HZ50" s="127"/>
      <c r="IA50" s="127"/>
      <c r="IB50" s="127"/>
      <c r="IC50" s="127"/>
      <c r="ID50" s="127"/>
      <c r="IE50" s="127"/>
      <c r="IF50" s="127"/>
      <c r="IG50" s="127"/>
      <c r="IH50" s="127"/>
      <c r="II50" s="127"/>
      <c r="IJ50" s="127"/>
      <c r="IK50" s="127"/>
      <c r="IL50" s="127"/>
      <c r="IM50" s="127"/>
      <c r="IN50" s="127"/>
      <c r="IO50" s="127"/>
      <c r="IP50" s="127"/>
      <c r="IQ50" s="127"/>
    </row>
    <row r="51" ht="27.75" customHeight="1" spans="18:251"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7"/>
      <c r="DN51" s="127"/>
      <c r="DO51" s="127"/>
      <c r="DP51" s="127"/>
      <c r="DQ51" s="127"/>
      <c r="DR51" s="127"/>
      <c r="DS51" s="127"/>
      <c r="DT51" s="127"/>
      <c r="DU51" s="127"/>
      <c r="DV51" s="127"/>
      <c r="DW51" s="127"/>
      <c r="DX51" s="127"/>
      <c r="DY51" s="127"/>
      <c r="DZ51" s="127"/>
      <c r="EA51" s="127"/>
      <c r="EB51" s="127"/>
      <c r="EC51" s="127"/>
      <c r="ED51" s="127"/>
      <c r="EE51" s="127"/>
      <c r="EF51" s="127"/>
      <c r="EG51" s="127"/>
      <c r="EH51" s="127"/>
      <c r="EI51" s="127"/>
      <c r="EJ51" s="127"/>
      <c r="EK51" s="127"/>
      <c r="EL51" s="127"/>
      <c r="EM51" s="127"/>
      <c r="EN51" s="127"/>
      <c r="EO51" s="127"/>
      <c r="EP51" s="127"/>
      <c r="EQ51" s="127"/>
      <c r="ER51" s="127"/>
      <c r="ES51" s="127"/>
      <c r="ET51" s="127"/>
      <c r="EU51" s="127"/>
      <c r="EV51" s="127"/>
      <c r="EW51" s="127"/>
      <c r="EX51" s="127"/>
      <c r="EY51" s="127"/>
      <c r="EZ51" s="127"/>
      <c r="FA51" s="127"/>
      <c r="FB51" s="127"/>
      <c r="FC51" s="127"/>
      <c r="FD51" s="127"/>
      <c r="FE51" s="127"/>
      <c r="FF51" s="127"/>
      <c r="FG51" s="127"/>
      <c r="FH51" s="127"/>
      <c r="FI51" s="127"/>
      <c r="FJ51" s="127"/>
      <c r="FK51" s="127"/>
      <c r="FL51" s="127"/>
      <c r="FM51" s="127"/>
      <c r="FN51" s="127"/>
      <c r="FO51" s="127"/>
      <c r="FP51" s="127"/>
      <c r="FQ51" s="127"/>
      <c r="FR51" s="127"/>
      <c r="FS51" s="127"/>
      <c r="FT51" s="127"/>
      <c r="FU51" s="127"/>
      <c r="FV51" s="127"/>
      <c r="FW51" s="127"/>
      <c r="FX51" s="127"/>
      <c r="FY51" s="127"/>
      <c r="FZ51" s="127"/>
      <c r="GA51" s="127"/>
      <c r="GB51" s="127"/>
      <c r="GC51" s="127"/>
      <c r="GD51" s="127"/>
      <c r="GE51" s="127"/>
      <c r="GF51" s="127"/>
      <c r="GG51" s="127"/>
      <c r="GH51" s="127"/>
      <c r="GI51" s="127"/>
      <c r="GJ51" s="127"/>
      <c r="GK51" s="127"/>
      <c r="GL51" s="127"/>
      <c r="GM51" s="127"/>
      <c r="GN51" s="127"/>
      <c r="GO51" s="127"/>
      <c r="GP51" s="127"/>
      <c r="GQ51" s="127"/>
      <c r="GR51" s="127"/>
      <c r="GS51" s="127"/>
      <c r="GT51" s="127"/>
      <c r="GU51" s="127"/>
      <c r="GV51" s="127"/>
      <c r="GW51" s="127"/>
      <c r="GX51" s="127"/>
      <c r="GY51" s="127"/>
      <c r="GZ51" s="127"/>
      <c r="HA51" s="127"/>
      <c r="HB51" s="127"/>
      <c r="HC51" s="127"/>
      <c r="HD51" s="127"/>
      <c r="HE51" s="127"/>
      <c r="HF51" s="127"/>
      <c r="HG51" s="127"/>
      <c r="HH51" s="127"/>
      <c r="HI51" s="127"/>
      <c r="HJ51" s="127"/>
      <c r="HK51" s="127"/>
      <c r="HL51" s="127"/>
      <c r="HM51" s="127"/>
      <c r="HN51" s="127"/>
      <c r="HO51" s="127"/>
      <c r="HP51" s="127"/>
      <c r="HQ51" s="127"/>
      <c r="HR51" s="127"/>
      <c r="HS51" s="127"/>
      <c r="HT51" s="127"/>
      <c r="HU51" s="127"/>
      <c r="HV51" s="127"/>
      <c r="HW51" s="127"/>
      <c r="HX51" s="127"/>
      <c r="HY51" s="127"/>
      <c r="HZ51" s="127"/>
      <c r="IA51" s="127"/>
      <c r="IB51" s="127"/>
      <c r="IC51" s="127"/>
      <c r="ID51" s="127"/>
      <c r="IE51" s="127"/>
      <c r="IF51" s="127"/>
      <c r="IG51" s="127"/>
      <c r="IH51" s="127"/>
      <c r="II51" s="127"/>
      <c r="IJ51" s="127"/>
      <c r="IK51" s="127"/>
      <c r="IL51" s="127"/>
      <c r="IM51" s="127"/>
      <c r="IN51" s="127"/>
      <c r="IO51" s="127"/>
      <c r="IP51" s="127"/>
      <c r="IQ51" s="127"/>
    </row>
    <row r="52" ht="27.75" customHeight="1" spans="18:251"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  <c r="DB52" s="127"/>
      <c r="DC52" s="127"/>
      <c r="DD52" s="127"/>
      <c r="DE52" s="127"/>
      <c r="DF52" s="127"/>
      <c r="DG52" s="127"/>
      <c r="DH52" s="127"/>
      <c r="DI52" s="127"/>
      <c r="DJ52" s="127"/>
      <c r="DK52" s="127"/>
      <c r="DL52" s="127"/>
      <c r="DM52" s="127"/>
      <c r="DN52" s="127"/>
      <c r="DO52" s="127"/>
      <c r="DP52" s="127"/>
      <c r="DQ52" s="127"/>
      <c r="DR52" s="127"/>
      <c r="DS52" s="127"/>
      <c r="DT52" s="127"/>
      <c r="DU52" s="127"/>
      <c r="DV52" s="127"/>
      <c r="DW52" s="127"/>
      <c r="DX52" s="127"/>
      <c r="DY52" s="127"/>
      <c r="DZ52" s="127"/>
      <c r="EA52" s="127"/>
      <c r="EB52" s="127"/>
      <c r="EC52" s="127"/>
      <c r="ED52" s="127"/>
      <c r="EE52" s="127"/>
      <c r="EF52" s="127"/>
      <c r="EG52" s="127"/>
      <c r="EH52" s="127"/>
      <c r="EI52" s="127"/>
      <c r="EJ52" s="127"/>
      <c r="EK52" s="127"/>
      <c r="EL52" s="127"/>
      <c r="EM52" s="127"/>
      <c r="EN52" s="127"/>
      <c r="EO52" s="127"/>
      <c r="EP52" s="127"/>
      <c r="EQ52" s="127"/>
      <c r="ER52" s="127"/>
      <c r="ES52" s="127"/>
      <c r="ET52" s="127"/>
      <c r="EU52" s="127"/>
      <c r="EV52" s="127"/>
      <c r="EW52" s="127"/>
      <c r="EX52" s="127"/>
      <c r="EY52" s="127"/>
      <c r="EZ52" s="127"/>
      <c r="FA52" s="127"/>
      <c r="FB52" s="127"/>
      <c r="FC52" s="127"/>
      <c r="FD52" s="127"/>
      <c r="FE52" s="127"/>
      <c r="FF52" s="127"/>
      <c r="FG52" s="127"/>
      <c r="FH52" s="127"/>
      <c r="FI52" s="127"/>
      <c r="FJ52" s="127"/>
      <c r="FK52" s="127"/>
      <c r="FL52" s="127"/>
      <c r="FM52" s="127"/>
      <c r="FN52" s="127"/>
      <c r="FO52" s="127"/>
      <c r="FP52" s="127"/>
      <c r="FQ52" s="127"/>
      <c r="FR52" s="127"/>
      <c r="FS52" s="127"/>
      <c r="FT52" s="127"/>
      <c r="FU52" s="127"/>
      <c r="FV52" s="127"/>
      <c r="FW52" s="127"/>
      <c r="FX52" s="127"/>
      <c r="FY52" s="127"/>
      <c r="FZ52" s="127"/>
      <c r="GA52" s="127"/>
      <c r="GB52" s="127"/>
      <c r="GC52" s="127"/>
      <c r="GD52" s="127"/>
      <c r="GE52" s="127"/>
      <c r="GF52" s="127"/>
      <c r="GG52" s="127"/>
      <c r="GH52" s="127"/>
      <c r="GI52" s="127"/>
      <c r="GJ52" s="127"/>
      <c r="GK52" s="127"/>
      <c r="GL52" s="127"/>
      <c r="GM52" s="127"/>
      <c r="GN52" s="127"/>
      <c r="GO52" s="127"/>
      <c r="GP52" s="127"/>
      <c r="GQ52" s="127"/>
      <c r="GR52" s="127"/>
      <c r="GS52" s="127"/>
      <c r="GT52" s="127"/>
      <c r="GU52" s="127"/>
      <c r="GV52" s="127"/>
      <c r="GW52" s="127"/>
      <c r="GX52" s="127"/>
      <c r="GY52" s="127"/>
      <c r="GZ52" s="127"/>
      <c r="HA52" s="127"/>
      <c r="HB52" s="127"/>
      <c r="HC52" s="127"/>
      <c r="HD52" s="127"/>
      <c r="HE52" s="127"/>
      <c r="HF52" s="127"/>
      <c r="HG52" s="127"/>
      <c r="HH52" s="127"/>
      <c r="HI52" s="127"/>
      <c r="HJ52" s="127"/>
      <c r="HK52" s="127"/>
      <c r="HL52" s="127"/>
      <c r="HM52" s="127"/>
      <c r="HN52" s="127"/>
      <c r="HO52" s="127"/>
      <c r="HP52" s="127"/>
      <c r="HQ52" s="127"/>
      <c r="HR52" s="127"/>
      <c r="HS52" s="127"/>
      <c r="HT52" s="127"/>
      <c r="HU52" s="127"/>
      <c r="HV52" s="127"/>
      <c r="HW52" s="127"/>
      <c r="HX52" s="127"/>
      <c r="HY52" s="127"/>
      <c r="HZ52" s="127"/>
      <c r="IA52" s="127"/>
      <c r="IB52" s="127"/>
      <c r="IC52" s="127"/>
      <c r="ID52" s="127"/>
      <c r="IE52" s="127"/>
      <c r="IF52" s="127"/>
      <c r="IG52" s="127"/>
      <c r="IH52" s="127"/>
      <c r="II52" s="127"/>
      <c r="IJ52" s="127"/>
      <c r="IK52" s="127"/>
      <c r="IL52" s="127"/>
      <c r="IM52" s="127"/>
      <c r="IN52" s="127"/>
      <c r="IO52" s="127"/>
      <c r="IP52" s="127"/>
      <c r="IQ52" s="127"/>
    </row>
    <row r="53" ht="27.75" customHeight="1" spans="18:251"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7"/>
      <c r="DG53" s="127"/>
      <c r="DH53" s="127"/>
      <c r="DI53" s="127"/>
      <c r="DJ53" s="127"/>
      <c r="DK53" s="127"/>
      <c r="DL53" s="127"/>
      <c r="DM53" s="127"/>
      <c r="DN53" s="127"/>
      <c r="DO53" s="127"/>
      <c r="DP53" s="127"/>
      <c r="DQ53" s="127"/>
      <c r="DR53" s="127"/>
      <c r="DS53" s="127"/>
      <c r="DT53" s="127"/>
      <c r="DU53" s="127"/>
      <c r="DV53" s="127"/>
      <c r="DW53" s="127"/>
      <c r="DX53" s="127"/>
      <c r="DY53" s="127"/>
      <c r="DZ53" s="127"/>
      <c r="EA53" s="127"/>
      <c r="EB53" s="127"/>
      <c r="EC53" s="127"/>
      <c r="ED53" s="127"/>
      <c r="EE53" s="127"/>
      <c r="EF53" s="127"/>
      <c r="EG53" s="127"/>
      <c r="EH53" s="127"/>
      <c r="EI53" s="127"/>
      <c r="EJ53" s="127"/>
      <c r="EK53" s="127"/>
      <c r="EL53" s="127"/>
      <c r="EM53" s="127"/>
      <c r="EN53" s="127"/>
      <c r="EO53" s="127"/>
      <c r="EP53" s="127"/>
      <c r="EQ53" s="127"/>
      <c r="ER53" s="127"/>
      <c r="ES53" s="127"/>
      <c r="ET53" s="127"/>
      <c r="EU53" s="127"/>
      <c r="EV53" s="127"/>
      <c r="EW53" s="127"/>
      <c r="EX53" s="127"/>
      <c r="EY53" s="127"/>
      <c r="EZ53" s="127"/>
      <c r="FA53" s="127"/>
      <c r="FB53" s="127"/>
      <c r="FC53" s="127"/>
      <c r="FD53" s="127"/>
      <c r="FE53" s="127"/>
      <c r="FF53" s="127"/>
      <c r="FG53" s="127"/>
      <c r="FH53" s="127"/>
      <c r="FI53" s="127"/>
      <c r="FJ53" s="127"/>
      <c r="FK53" s="127"/>
      <c r="FL53" s="127"/>
      <c r="FM53" s="127"/>
      <c r="FN53" s="127"/>
      <c r="FO53" s="127"/>
      <c r="FP53" s="127"/>
      <c r="FQ53" s="127"/>
      <c r="FR53" s="127"/>
      <c r="FS53" s="127"/>
      <c r="FT53" s="127"/>
      <c r="FU53" s="127"/>
      <c r="FV53" s="127"/>
      <c r="FW53" s="127"/>
      <c r="FX53" s="127"/>
      <c r="FY53" s="127"/>
      <c r="FZ53" s="127"/>
      <c r="GA53" s="127"/>
      <c r="GB53" s="127"/>
      <c r="GC53" s="127"/>
      <c r="GD53" s="127"/>
      <c r="GE53" s="127"/>
      <c r="GF53" s="127"/>
      <c r="GG53" s="127"/>
      <c r="GH53" s="127"/>
      <c r="GI53" s="127"/>
      <c r="GJ53" s="127"/>
      <c r="GK53" s="127"/>
      <c r="GL53" s="127"/>
      <c r="GM53" s="127"/>
      <c r="GN53" s="127"/>
      <c r="GO53" s="127"/>
      <c r="GP53" s="127"/>
      <c r="GQ53" s="127"/>
      <c r="GR53" s="127"/>
      <c r="GS53" s="127"/>
      <c r="GT53" s="127"/>
      <c r="GU53" s="127"/>
      <c r="GV53" s="127"/>
      <c r="GW53" s="127"/>
      <c r="GX53" s="127"/>
      <c r="GY53" s="127"/>
      <c r="GZ53" s="127"/>
      <c r="HA53" s="127"/>
      <c r="HB53" s="127"/>
      <c r="HC53" s="127"/>
      <c r="HD53" s="127"/>
      <c r="HE53" s="127"/>
      <c r="HF53" s="127"/>
      <c r="HG53" s="127"/>
      <c r="HH53" s="127"/>
      <c r="HI53" s="127"/>
      <c r="HJ53" s="127"/>
      <c r="HK53" s="127"/>
      <c r="HL53" s="127"/>
      <c r="HM53" s="127"/>
      <c r="HN53" s="127"/>
      <c r="HO53" s="127"/>
      <c r="HP53" s="127"/>
      <c r="HQ53" s="127"/>
      <c r="HR53" s="127"/>
      <c r="HS53" s="127"/>
      <c r="HT53" s="127"/>
      <c r="HU53" s="127"/>
      <c r="HV53" s="127"/>
      <c r="HW53" s="127"/>
      <c r="HX53" s="127"/>
      <c r="HY53" s="127"/>
      <c r="HZ53" s="127"/>
      <c r="IA53" s="127"/>
      <c r="IB53" s="127"/>
      <c r="IC53" s="127"/>
      <c r="ID53" s="127"/>
      <c r="IE53" s="127"/>
      <c r="IF53" s="127"/>
      <c r="IG53" s="127"/>
      <c r="IH53" s="127"/>
      <c r="II53" s="127"/>
      <c r="IJ53" s="127"/>
      <c r="IK53" s="127"/>
      <c r="IL53" s="127"/>
      <c r="IM53" s="127"/>
      <c r="IN53" s="127"/>
      <c r="IO53" s="127"/>
      <c r="IP53" s="127"/>
      <c r="IQ53" s="127"/>
    </row>
    <row r="54" ht="27.75" customHeight="1" spans="18:251"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  <c r="DB54" s="127"/>
      <c r="DC54" s="127"/>
      <c r="DD54" s="127"/>
      <c r="DE54" s="127"/>
      <c r="DF54" s="127"/>
      <c r="DG54" s="127"/>
      <c r="DH54" s="127"/>
      <c r="DI54" s="127"/>
      <c r="DJ54" s="127"/>
      <c r="DK54" s="127"/>
      <c r="DL54" s="127"/>
      <c r="DM54" s="127"/>
      <c r="DN54" s="127"/>
      <c r="DO54" s="127"/>
      <c r="DP54" s="127"/>
      <c r="DQ54" s="127"/>
      <c r="DR54" s="127"/>
      <c r="DS54" s="127"/>
      <c r="DT54" s="127"/>
      <c r="DU54" s="127"/>
      <c r="DV54" s="127"/>
      <c r="DW54" s="127"/>
      <c r="DX54" s="127"/>
      <c r="DY54" s="127"/>
      <c r="DZ54" s="127"/>
      <c r="EA54" s="127"/>
      <c r="EB54" s="127"/>
      <c r="EC54" s="127"/>
      <c r="ED54" s="127"/>
      <c r="EE54" s="127"/>
      <c r="EF54" s="127"/>
      <c r="EG54" s="127"/>
      <c r="EH54" s="127"/>
      <c r="EI54" s="127"/>
      <c r="EJ54" s="127"/>
      <c r="EK54" s="127"/>
      <c r="EL54" s="127"/>
      <c r="EM54" s="127"/>
      <c r="EN54" s="127"/>
      <c r="EO54" s="127"/>
      <c r="EP54" s="127"/>
      <c r="EQ54" s="127"/>
      <c r="ER54" s="127"/>
      <c r="ES54" s="127"/>
      <c r="ET54" s="127"/>
      <c r="EU54" s="127"/>
      <c r="EV54" s="127"/>
      <c r="EW54" s="127"/>
      <c r="EX54" s="127"/>
      <c r="EY54" s="127"/>
      <c r="EZ54" s="127"/>
      <c r="FA54" s="127"/>
      <c r="FB54" s="127"/>
      <c r="FC54" s="127"/>
      <c r="FD54" s="127"/>
      <c r="FE54" s="127"/>
      <c r="FF54" s="127"/>
      <c r="FG54" s="127"/>
      <c r="FH54" s="127"/>
      <c r="FI54" s="127"/>
      <c r="FJ54" s="127"/>
      <c r="FK54" s="127"/>
      <c r="FL54" s="127"/>
      <c r="FM54" s="127"/>
      <c r="FN54" s="127"/>
      <c r="FO54" s="127"/>
      <c r="FP54" s="127"/>
      <c r="FQ54" s="127"/>
      <c r="FR54" s="127"/>
      <c r="FS54" s="127"/>
      <c r="FT54" s="127"/>
      <c r="FU54" s="127"/>
      <c r="FV54" s="127"/>
      <c r="FW54" s="127"/>
      <c r="FX54" s="127"/>
      <c r="FY54" s="127"/>
      <c r="FZ54" s="127"/>
      <c r="GA54" s="127"/>
      <c r="GB54" s="127"/>
      <c r="GC54" s="127"/>
      <c r="GD54" s="127"/>
      <c r="GE54" s="127"/>
      <c r="GF54" s="127"/>
      <c r="GG54" s="127"/>
      <c r="GH54" s="127"/>
      <c r="GI54" s="127"/>
      <c r="GJ54" s="127"/>
      <c r="GK54" s="127"/>
      <c r="GL54" s="127"/>
      <c r="GM54" s="127"/>
      <c r="GN54" s="127"/>
      <c r="GO54" s="127"/>
      <c r="GP54" s="127"/>
      <c r="GQ54" s="127"/>
      <c r="GR54" s="127"/>
      <c r="GS54" s="127"/>
      <c r="GT54" s="127"/>
      <c r="GU54" s="127"/>
      <c r="GV54" s="127"/>
      <c r="GW54" s="127"/>
      <c r="GX54" s="127"/>
      <c r="GY54" s="127"/>
      <c r="GZ54" s="127"/>
      <c r="HA54" s="127"/>
      <c r="HB54" s="127"/>
      <c r="HC54" s="127"/>
      <c r="HD54" s="127"/>
      <c r="HE54" s="127"/>
      <c r="HF54" s="127"/>
      <c r="HG54" s="127"/>
      <c r="HH54" s="127"/>
      <c r="HI54" s="127"/>
      <c r="HJ54" s="127"/>
      <c r="HK54" s="127"/>
      <c r="HL54" s="127"/>
      <c r="HM54" s="127"/>
      <c r="HN54" s="127"/>
      <c r="HO54" s="127"/>
      <c r="HP54" s="127"/>
      <c r="HQ54" s="127"/>
      <c r="HR54" s="127"/>
      <c r="HS54" s="127"/>
      <c r="HT54" s="127"/>
      <c r="HU54" s="127"/>
      <c r="HV54" s="127"/>
      <c r="HW54" s="127"/>
      <c r="HX54" s="127"/>
      <c r="HY54" s="127"/>
      <c r="HZ54" s="127"/>
      <c r="IA54" s="127"/>
      <c r="IB54" s="127"/>
      <c r="IC54" s="127"/>
      <c r="ID54" s="127"/>
      <c r="IE54" s="127"/>
      <c r="IF54" s="127"/>
      <c r="IG54" s="127"/>
      <c r="IH54" s="127"/>
      <c r="II54" s="127"/>
      <c r="IJ54" s="127"/>
      <c r="IK54" s="127"/>
      <c r="IL54" s="127"/>
      <c r="IM54" s="127"/>
      <c r="IN54" s="127"/>
      <c r="IO54" s="127"/>
      <c r="IP54" s="127"/>
      <c r="IQ54" s="127"/>
    </row>
    <row r="55" ht="27.75" customHeight="1" spans="18:251"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7"/>
      <c r="DS55" s="127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7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7"/>
      <c r="EW55" s="127"/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  <c r="FJ55" s="127"/>
      <c r="FK55" s="127"/>
      <c r="FL55" s="127"/>
      <c r="FM55" s="127"/>
      <c r="FN55" s="127"/>
      <c r="FO55" s="127"/>
      <c r="FP55" s="127"/>
      <c r="FQ55" s="127"/>
      <c r="FR55" s="127"/>
      <c r="FS55" s="127"/>
      <c r="FT55" s="127"/>
      <c r="FU55" s="127"/>
      <c r="FV55" s="127"/>
      <c r="FW55" s="127"/>
      <c r="FX55" s="127"/>
      <c r="FY55" s="127"/>
      <c r="FZ55" s="127"/>
      <c r="GA55" s="127"/>
      <c r="GB55" s="127"/>
      <c r="GC55" s="127"/>
      <c r="GD55" s="127"/>
      <c r="GE55" s="127"/>
      <c r="GF55" s="127"/>
      <c r="GG55" s="127"/>
      <c r="GH55" s="127"/>
      <c r="GI55" s="127"/>
      <c r="GJ55" s="127"/>
      <c r="GK55" s="127"/>
      <c r="GL55" s="127"/>
      <c r="GM55" s="127"/>
      <c r="GN55" s="127"/>
      <c r="GO55" s="127"/>
      <c r="GP55" s="127"/>
      <c r="GQ55" s="127"/>
      <c r="GR55" s="127"/>
      <c r="GS55" s="127"/>
      <c r="GT55" s="127"/>
      <c r="GU55" s="127"/>
      <c r="GV55" s="127"/>
      <c r="GW55" s="127"/>
      <c r="GX55" s="127"/>
      <c r="GY55" s="127"/>
      <c r="GZ55" s="127"/>
      <c r="HA55" s="127"/>
      <c r="HB55" s="127"/>
      <c r="HC55" s="127"/>
      <c r="HD55" s="127"/>
      <c r="HE55" s="127"/>
      <c r="HF55" s="127"/>
      <c r="HG55" s="127"/>
      <c r="HH55" s="127"/>
      <c r="HI55" s="127"/>
      <c r="HJ55" s="127"/>
      <c r="HK55" s="127"/>
      <c r="HL55" s="127"/>
      <c r="HM55" s="127"/>
      <c r="HN55" s="127"/>
      <c r="HO55" s="127"/>
      <c r="HP55" s="127"/>
      <c r="HQ55" s="127"/>
      <c r="HR55" s="127"/>
      <c r="HS55" s="127"/>
      <c r="HT55" s="127"/>
      <c r="HU55" s="127"/>
      <c r="HV55" s="127"/>
      <c r="HW55" s="127"/>
      <c r="HX55" s="127"/>
      <c r="HY55" s="127"/>
      <c r="HZ55" s="127"/>
      <c r="IA55" s="127"/>
      <c r="IB55" s="127"/>
      <c r="IC55" s="127"/>
      <c r="ID55" s="127"/>
      <c r="IE55" s="127"/>
      <c r="IF55" s="127"/>
      <c r="IG55" s="127"/>
      <c r="IH55" s="127"/>
      <c r="II55" s="127"/>
      <c r="IJ55" s="127"/>
      <c r="IK55" s="127"/>
      <c r="IL55" s="127"/>
      <c r="IM55" s="127"/>
      <c r="IN55" s="127"/>
      <c r="IO55" s="127"/>
      <c r="IP55" s="127"/>
      <c r="IQ55" s="127"/>
    </row>
    <row r="56" ht="27.75" customHeight="1" spans="18:251"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127"/>
      <c r="DC56" s="127"/>
      <c r="DD56" s="127"/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7"/>
      <c r="DS56" s="127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7"/>
      <c r="EH56" s="127"/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7"/>
      <c r="EW56" s="127"/>
      <c r="EX56" s="127"/>
      <c r="EY56" s="127"/>
      <c r="EZ56" s="127"/>
      <c r="FA56" s="127"/>
      <c r="FB56" s="127"/>
      <c r="FC56" s="127"/>
      <c r="FD56" s="127"/>
      <c r="FE56" s="127"/>
      <c r="FF56" s="127"/>
      <c r="FG56" s="127"/>
      <c r="FH56" s="127"/>
      <c r="FI56" s="127"/>
      <c r="FJ56" s="127"/>
      <c r="FK56" s="127"/>
      <c r="FL56" s="127"/>
      <c r="FM56" s="127"/>
      <c r="FN56" s="127"/>
      <c r="FO56" s="127"/>
      <c r="FP56" s="127"/>
      <c r="FQ56" s="127"/>
      <c r="FR56" s="127"/>
      <c r="FS56" s="127"/>
      <c r="FT56" s="127"/>
      <c r="FU56" s="127"/>
      <c r="FV56" s="127"/>
      <c r="FW56" s="127"/>
      <c r="FX56" s="127"/>
      <c r="FY56" s="127"/>
      <c r="FZ56" s="127"/>
      <c r="GA56" s="127"/>
      <c r="GB56" s="127"/>
      <c r="GC56" s="127"/>
      <c r="GD56" s="127"/>
      <c r="GE56" s="127"/>
      <c r="GF56" s="127"/>
      <c r="GG56" s="127"/>
      <c r="GH56" s="127"/>
      <c r="GI56" s="127"/>
      <c r="GJ56" s="127"/>
      <c r="GK56" s="127"/>
      <c r="GL56" s="127"/>
      <c r="GM56" s="127"/>
      <c r="GN56" s="127"/>
      <c r="GO56" s="127"/>
      <c r="GP56" s="127"/>
      <c r="GQ56" s="127"/>
      <c r="GR56" s="127"/>
      <c r="GS56" s="127"/>
      <c r="GT56" s="127"/>
      <c r="GU56" s="127"/>
      <c r="GV56" s="127"/>
      <c r="GW56" s="127"/>
      <c r="GX56" s="127"/>
      <c r="GY56" s="127"/>
      <c r="GZ56" s="127"/>
      <c r="HA56" s="127"/>
      <c r="HB56" s="127"/>
      <c r="HC56" s="127"/>
      <c r="HD56" s="127"/>
      <c r="HE56" s="127"/>
      <c r="HF56" s="127"/>
      <c r="HG56" s="127"/>
      <c r="HH56" s="127"/>
      <c r="HI56" s="127"/>
      <c r="HJ56" s="127"/>
      <c r="HK56" s="127"/>
      <c r="HL56" s="127"/>
      <c r="HM56" s="127"/>
      <c r="HN56" s="127"/>
      <c r="HO56" s="127"/>
      <c r="HP56" s="127"/>
      <c r="HQ56" s="127"/>
      <c r="HR56" s="127"/>
      <c r="HS56" s="127"/>
      <c r="HT56" s="127"/>
      <c r="HU56" s="127"/>
      <c r="HV56" s="127"/>
      <c r="HW56" s="127"/>
      <c r="HX56" s="127"/>
      <c r="HY56" s="127"/>
      <c r="HZ56" s="127"/>
      <c r="IA56" s="127"/>
      <c r="IB56" s="127"/>
      <c r="IC56" s="127"/>
      <c r="ID56" s="127"/>
      <c r="IE56" s="127"/>
      <c r="IF56" s="127"/>
      <c r="IG56" s="127"/>
      <c r="IH56" s="127"/>
      <c r="II56" s="127"/>
      <c r="IJ56" s="127"/>
      <c r="IK56" s="127"/>
      <c r="IL56" s="127"/>
      <c r="IM56" s="127"/>
      <c r="IN56" s="127"/>
      <c r="IO56" s="127"/>
      <c r="IP56" s="127"/>
      <c r="IQ56" s="127"/>
    </row>
    <row r="57" ht="27.75" customHeight="1" spans="18:251"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  <c r="DB57" s="127"/>
      <c r="DC57" s="127"/>
      <c r="DD57" s="127"/>
      <c r="DE57" s="127"/>
      <c r="DF57" s="127"/>
      <c r="DG57" s="127"/>
      <c r="DH57" s="127"/>
      <c r="DI57" s="127"/>
      <c r="DJ57" s="127"/>
      <c r="DK57" s="127"/>
      <c r="DL57" s="127"/>
      <c r="DM57" s="127"/>
      <c r="DN57" s="127"/>
      <c r="DO57" s="127"/>
      <c r="DP57" s="127"/>
      <c r="DQ57" s="127"/>
      <c r="DR57" s="127"/>
      <c r="DS57" s="127"/>
      <c r="DT57" s="127"/>
      <c r="DU57" s="127"/>
      <c r="DV57" s="127"/>
      <c r="DW57" s="127"/>
      <c r="DX57" s="127"/>
      <c r="DY57" s="127"/>
      <c r="DZ57" s="127"/>
      <c r="EA57" s="127"/>
      <c r="EB57" s="127"/>
      <c r="EC57" s="127"/>
      <c r="ED57" s="127"/>
      <c r="EE57" s="127"/>
      <c r="EF57" s="127"/>
      <c r="EG57" s="127"/>
      <c r="EH57" s="127"/>
      <c r="EI57" s="127"/>
      <c r="EJ57" s="127"/>
      <c r="EK57" s="127"/>
      <c r="EL57" s="127"/>
      <c r="EM57" s="127"/>
      <c r="EN57" s="127"/>
      <c r="EO57" s="127"/>
      <c r="EP57" s="127"/>
      <c r="EQ57" s="127"/>
      <c r="ER57" s="127"/>
      <c r="ES57" s="127"/>
      <c r="ET57" s="127"/>
      <c r="EU57" s="127"/>
      <c r="EV57" s="127"/>
      <c r="EW57" s="127"/>
      <c r="EX57" s="127"/>
      <c r="EY57" s="127"/>
      <c r="EZ57" s="127"/>
      <c r="FA57" s="127"/>
      <c r="FB57" s="127"/>
      <c r="FC57" s="127"/>
      <c r="FD57" s="127"/>
      <c r="FE57" s="127"/>
      <c r="FF57" s="127"/>
      <c r="FG57" s="127"/>
      <c r="FH57" s="127"/>
      <c r="FI57" s="127"/>
      <c r="FJ57" s="127"/>
      <c r="FK57" s="127"/>
      <c r="FL57" s="127"/>
      <c r="FM57" s="127"/>
      <c r="FN57" s="127"/>
      <c r="FO57" s="127"/>
      <c r="FP57" s="127"/>
      <c r="FQ57" s="127"/>
      <c r="FR57" s="127"/>
      <c r="FS57" s="127"/>
      <c r="FT57" s="127"/>
      <c r="FU57" s="127"/>
      <c r="FV57" s="127"/>
      <c r="FW57" s="127"/>
      <c r="FX57" s="127"/>
      <c r="FY57" s="127"/>
      <c r="FZ57" s="127"/>
      <c r="GA57" s="127"/>
      <c r="GB57" s="127"/>
      <c r="GC57" s="127"/>
      <c r="GD57" s="127"/>
      <c r="GE57" s="127"/>
      <c r="GF57" s="127"/>
      <c r="GG57" s="127"/>
      <c r="GH57" s="127"/>
      <c r="GI57" s="127"/>
      <c r="GJ57" s="127"/>
      <c r="GK57" s="127"/>
      <c r="GL57" s="127"/>
      <c r="GM57" s="127"/>
      <c r="GN57" s="127"/>
      <c r="GO57" s="127"/>
      <c r="GP57" s="127"/>
      <c r="GQ57" s="127"/>
      <c r="GR57" s="127"/>
      <c r="GS57" s="127"/>
      <c r="GT57" s="127"/>
      <c r="GU57" s="127"/>
      <c r="GV57" s="127"/>
      <c r="GW57" s="127"/>
      <c r="GX57" s="127"/>
      <c r="GY57" s="127"/>
      <c r="GZ57" s="127"/>
      <c r="HA57" s="127"/>
      <c r="HB57" s="127"/>
      <c r="HC57" s="127"/>
      <c r="HD57" s="127"/>
      <c r="HE57" s="127"/>
      <c r="HF57" s="127"/>
      <c r="HG57" s="127"/>
      <c r="HH57" s="127"/>
      <c r="HI57" s="127"/>
      <c r="HJ57" s="127"/>
      <c r="HK57" s="127"/>
      <c r="HL57" s="127"/>
      <c r="HM57" s="127"/>
      <c r="HN57" s="127"/>
      <c r="HO57" s="127"/>
      <c r="HP57" s="127"/>
      <c r="HQ57" s="127"/>
      <c r="HR57" s="127"/>
      <c r="HS57" s="127"/>
      <c r="HT57" s="127"/>
      <c r="HU57" s="127"/>
      <c r="HV57" s="127"/>
      <c r="HW57" s="127"/>
      <c r="HX57" s="127"/>
      <c r="HY57" s="127"/>
      <c r="HZ57" s="127"/>
      <c r="IA57" s="127"/>
      <c r="IB57" s="127"/>
      <c r="IC57" s="127"/>
      <c r="ID57" s="127"/>
      <c r="IE57" s="127"/>
      <c r="IF57" s="127"/>
      <c r="IG57" s="127"/>
      <c r="IH57" s="127"/>
      <c r="II57" s="127"/>
      <c r="IJ57" s="127"/>
      <c r="IK57" s="127"/>
      <c r="IL57" s="127"/>
      <c r="IM57" s="127"/>
      <c r="IN57" s="127"/>
      <c r="IO57" s="127"/>
      <c r="IP57" s="127"/>
      <c r="IQ57" s="127"/>
    </row>
    <row r="58" ht="27.75" customHeight="1" spans="18:251"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127"/>
      <c r="DC58" s="127"/>
      <c r="DD58" s="127"/>
      <c r="DE58" s="127"/>
      <c r="DF58" s="127"/>
      <c r="DG58" s="127"/>
      <c r="DH58" s="127"/>
      <c r="DI58" s="127"/>
      <c r="DJ58" s="127"/>
      <c r="DK58" s="127"/>
      <c r="DL58" s="127"/>
      <c r="DM58" s="127"/>
      <c r="DN58" s="127"/>
      <c r="DO58" s="127"/>
      <c r="DP58" s="127"/>
      <c r="DQ58" s="127"/>
      <c r="DR58" s="127"/>
      <c r="DS58" s="127"/>
      <c r="DT58" s="127"/>
      <c r="DU58" s="127"/>
      <c r="DV58" s="127"/>
      <c r="DW58" s="127"/>
      <c r="DX58" s="127"/>
      <c r="DY58" s="127"/>
      <c r="DZ58" s="127"/>
      <c r="EA58" s="127"/>
      <c r="EB58" s="127"/>
      <c r="EC58" s="127"/>
      <c r="ED58" s="127"/>
      <c r="EE58" s="127"/>
      <c r="EF58" s="127"/>
      <c r="EG58" s="127"/>
      <c r="EH58" s="127"/>
      <c r="EI58" s="127"/>
      <c r="EJ58" s="127"/>
      <c r="EK58" s="127"/>
      <c r="EL58" s="127"/>
      <c r="EM58" s="127"/>
      <c r="EN58" s="127"/>
      <c r="EO58" s="127"/>
      <c r="EP58" s="127"/>
      <c r="EQ58" s="127"/>
      <c r="ER58" s="127"/>
      <c r="ES58" s="127"/>
      <c r="ET58" s="127"/>
      <c r="EU58" s="127"/>
      <c r="EV58" s="127"/>
      <c r="EW58" s="127"/>
      <c r="EX58" s="127"/>
      <c r="EY58" s="127"/>
      <c r="EZ58" s="127"/>
      <c r="FA58" s="127"/>
      <c r="FB58" s="127"/>
      <c r="FC58" s="127"/>
      <c r="FD58" s="127"/>
      <c r="FE58" s="127"/>
      <c r="FF58" s="127"/>
      <c r="FG58" s="127"/>
      <c r="FH58" s="127"/>
      <c r="FI58" s="127"/>
      <c r="FJ58" s="127"/>
      <c r="FK58" s="127"/>
      <c r="FL58" s="127"/>
      <c r="FM58" s="127"/>
      <c r="FN58" s="127"/>
      <c r="FO58" s="127"/>
      <c r="FP58" s="127"/>
      <c r="FQ58" s="127"/>
      <c r="FR58" s="127"/>
      <c r="FS58" s="127"/>
      <c r="FT58" s="127"/>
      <c r="FU58" s="127"/>
      <c r="FV58" s="127"/>
      <c r="FW58" s="127"/>
      <c r="FX58" s="127"/>
      <c r="FY58" s="127"/>
      <c r="FZ58" s="127"/>
      <c r="GA58" s="127"/>
      <c r="GB58" s="127"/>
      <c r="GC58" s="127"/>
      <c r="GD58" s="127"/>
      <c r="GE58" s="127"/>
      <c r="GF58" s="127"/>
      <c r="GG58" s="127"/>
      <c r="GH58" s="127"/>
      <c r="GI58" s="127"/>
      <c r="GJ58" s="127"/>
      <c r="GK58" s="127"/>
      <c r="GL58" s="127"/>
      <c r="GM58" s="127"/>
      <c r="GN58" s="127"/>
      <c r="GO58" s="127"/>
      <c r="GP58" s="127"/>
      <c r="GQ58" s="127"/>
      <c r="GR58" s="127"/>
      <c r="GS58" s="127"/>
      <c r="GT58" s="127"/>
      <c r="GU58" s="127"/>
      <c r="GV58" s="127"/>
      <c r="GW58" s="127"/>
      <c r="GX58" s="127"/>
      <c r="GY58" s="127"/>
      <c r="GZ58" s="127"/>
      <c r="HA58" s="127"/>
      <c r="HB58" s="127"/>
      <c r="HC58" s="127"/>
      <c r="HD58" s="127"/>
      <c r="HE58" s="127"/>
      <c r="HF58" s="127"/>
      <c r="HG58" s="127"/>
      <c r="HH58" s="127"/>
      <c r="HI58" s="127"/>
      <c r="HJ58" s="127"/>
      <c r="HK58" s="127"/>
      <c r="HL58" s="127"/>
      <c r="HM58" s="127"/>
      <c r="HN58" s="127"/>
      <c r="HO58" s="127"/>
      <c r="HP58" s="127"/>
      <c r="HQ58" s="127"/>
      <c r="HR58" s="127"/>
      <c r="HS58" s="127"/>
      <c r="HT58" s="127"/>
      <c r="HU58" s="127"/>
      <c r="HV58" s="127"/>
      <c r="HW58" s="127"/>
      <c r="HX58" s="127"/>
      <c r="HY58" s="127"/>
      <c r="HZ58" s="127"/>
      <c r="IA58" s="127"/>
      <c r="IB58" s="127"/>
      <c r="IC58" s="127"/>
      <c r="ID58" s="127"/>
      <c r="IE58" s="127"/>
      <c r="IF58" s="127"/>
      <c r="IG58" s="127"/>
      <c r="IH58" s="127"/>
      <c r="II58" s="127"/>
      <c r="IJ58" s="127"/>
      <c r="IK58" s="127"/>
      <c r="IL58" s="127"/>
      <c r="IM58" s="127"/>
      <c r="IN58" s="127"/>
      <c r="IO58" s="127"/>
      <c r="IP58" s="127"/>
      <c r="IQ58" s="127"/>
    </row>
    <row r="59" ht="27.75" customHeight="1" spans="18:251"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  <c r="DB59" s="127"/>
      <c r="DC59" s="127"/>
      <c r="DD59" s="127"/>
      <c r="DE59" s="127"/>
      <c r="DF59" s="127"/>
      <c r="DG59" s="127"/>
      <c r="DH59" s="127"/>
      <c r="DI59" s="127"/>
      <c r="DJ59" s="127"/>
      <c r="DK59" s="127"/>
      <c r="DL59" s="127"/>
      <c r="DM59" s="127"/>
      <c r="DN59" s="127"/>
      <c r="DO59" s="127"/>
      <c r="DP59" s="127"/>
      <c r="DQ59" s="127"/>
      <c r="DR59" s="127"/>
      <c r="DS59" s="127"/>
      <c r="DT59" s="127"/>
      <c r="DU59" s="127"/>
      <c r="DV59" s="127"/>
      <c r="DW59" s="127"/>
      <c r="DX59" s="127"/>
      <c r="DY59" s="127"/>
      <c r="DZ59" s="127"/>
      <c r="EA59" s="127"/>
      <c r="EB59" s="127"/>
      <c r="EC59" s="127"/>
      <c r="ED59" s="127"/>
      <c r="EE59" s="127"/>
      <c r="EF59" s="127"/>
      <c r="EG59" s="127"/>
      <c r="EH59" s="127"/>
      <c r="EI59" s="127"/>
      <c r="EJ59" s="127"/>
      <c r="EK59" s="127"/>
      <c r="EL59" s="127"/>
      <c r="EM59" s="127"/>
      <c r="EN59" s="127"/>
      <c r="EO59" s="127"/>
      <c r="EP59" s="127"/>
      <c r="EQ59" s="127"/>
      <c r="ER59" s="127"/>
      <c r="ES59" s="127"/>
      <c r="ET59" s="127"/>
      <c r="EU59" s="127"/>
      <c r="EV59" s="127"/>
      <c r="EW59" s="127"/>
      <c r="EX59" s="127"/>
      <c r="EY59" s="127"/>
      <c r="EZ59" s="127"/>
      <c r="FA59" s="127"/>
      <c r="FB59" s="127"/>
      <c r="FC59" s="127"/>
      <c r="FD59" s="127"/>
      <c r="FE59" s="127"/>
      <c r="FF59" s="127"/>
      <c r="FG59" s="127"/>
      <c r="FH59" s="127"/>
      <c r="FI59" s="127"/>
      <c r="FJ59" s="127"/>
      <c r="FK59" s="127"/>
      <c r="FL59" s="127"/>
      <c r="FM59" s="127"/>
      <c r="FN59" s="127"/>
      <c r="FO59" s="127"/>
      <c r="FP59" s="127"/>
      <c r="FQ59" s="127"/>
      <c r="FR59" s="127"/>
      <c r="FS59" s="127"/>
      <c r="FT59" s="127"/>
      <c r="FU59" s="127"/>
      <c r="FV59" s="127"/>
      <c r="FW59" s="127"/>
      <c r="FX59" s="127"/>
      <c r="FY59" s="127"/>
      <c r="FZ59" s="127"/>
      <c r="GA59" s="127"/>
      <c r="GB59" s="127"/>
      <c r="GC59" s="127"/>
      <c r="GD59" s="127"/>
      <c r="GE59" s="127"/>
      <c r="GF59" s="127"/>
      <c r="GG59" s="127"/>
      <c r="GH59" s="127"/>
      <c r="GI59" s="127"/>
      <c r="GJ59" s="127"/>
      <c r="GK59" s="127"/>
      <c r="GL59" s="127"/>
      <c r="GM59" s="127"/>
      <c r="GN59" s="127"/>
      <c r="GO59" s="127"/>
      <c r="GP59" s="127"/>
      <c r="GQ59" s="127"/>
      <c r="GR59" s="127"/>
      <c r="GS59" s="127"/>
      <c r="GT59" s="127"/>
      <c r="GU59" s="127"/>
      <c r="GV59" s="127"/>
      <c r="GW59" s="127"/>
      <c r="GX59" s="127"/>
      <c r="GY59" s="127"/>
      <c r="GZ59" s="127"/>
      <c r="HA59" s="127"/>
      <c r="HB59" s="127"/>
      <c r="HC59" s="127"/>
      <c r="HD59" s="127"/>
      <c r="HE59" s="127"/>
      <c r="HF59" s="127"/>
      <c r="HG59" s="127"/>
      <c r="HH59" s="127"/>
      <c r="HI59" s="127"/>
      <c r="HJ59" s="127"/>
      <c r="HK59" s="127"/>
      <c r="HL59" s="127"/>
      <c r="HM59" s="127"/>
      <c r="HN59" s="127"/>
      <c r="HO59" s="127"/>
      <c r="HP59" s="127"/>
      <c r="HQ59" s="127"/>
      <c r="HR59" s="127"/>
      <c r="HS59" s="127"/>
      <c r="HT59" s="127"/>
      <c r="HU59" s="127"/>
      <c r="HV59" s="127"/>
      <c r="HW59" s="127"/>
      <c r="HX59" s="127"/>
      <c r="HY59" s="127"/>
      <c r="HZ59" s="127"/>
      <c r="IA59" s="127"/>
      <c r="IB59" s="127"/>
      <c r="IC59" s="127"/>
      <c r="ID59" s="127"/>
      <c r="IE59" s="127"/>
      <c r="IF59" s="127"/>
      <c r="IG59" s="127"/>
      <c r="IH59" s="127"/>
      <c r="II59" s="127"/>
      <c r="IJ59" s="127"/>
      <c r="IK59" s="127"/>
      <c r="IL59" s="127"/>
      <c r="IM59" s="127"/>
      <c r="IN59" s="127"/>
      <c r="IO59" s="127"/>
      <c r="IP59" s="127"/>
      <c r="IQ59" s="127"/>
    </row>
    <row r="60" ht="27.75" customHeight="1" spans="18:251"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  <c r="DB60" s="127"/>
      <c r="DC60" s="127"/>
      <c r="DD60" s="127"/>
      <c r="DE60" s="127"/>
      <c r="DF60" s="127"/>
      <c r="DG60" s="127"/>
      <c r="DH60" s="127"/>
      <c r="DI60" s="127"/>
      <c r="DJ60" s="127"/>
      <c r="DK60" s="127"/>
      <c r="DL60" s="127"/>
      <c r="DM60" s="127"/>
      <c r="DN60" s="127"/>
      <c r="DO60" s="127"/>
      <c r="DP60" s="127"/>
      <c r="DQ60" s="127"/>
      <c r="DR60" s="127"/>
      <c r="DS60" s="127"/>
      <c r="DT60" s="127"/>
      <c r="DU60" s="127"/>
      <c r="DV60" s="127"/>
      <c r="DW60" s="127"/>
      <c r="DX60" s="127"/>
      <c r="DY60" s="127"/>
      <c r="DZ60" s="127"/>
      <c r="EA60" s="127"/>
      <c r="EB60" s="127"/>
      <c r="EC60" s="127"/>
      <c r="ED60" s="127"/>
      <c r="EE60" s="127"/>
      <c r="EF60" s="127"/>
      <c r="EG60" s="127"/>
      <c r="EH60" s="127"/>
      <c r="EI60" s="127"/>
      <c r="EJ60" s="127"/>
      <c r="EK60" s="127"/>
      <c r="EL60" s="127"/>
      <c r="EM60" s="127"/>
      <c r="EN60" s="127"/>
      <c r="EO60" s="127"/>
      <c r="EP60" s="127"/>
      <c r="EQ60" s="127"/>
      <c r="ER60" s="127"/>
      <c r="ES60" s="127"/>
      <c r="ET60" s="127"/>
      <c r="EU60" s="127"/>
      <c r="EV60" s="127"/>
      <c r="EW60" s="127"/>
      <c r="EX60" s="127"/>
      <c r="EY60" s="127"/>
      <c r="EZ60" s="127"/>
      <c r="FA60" s="127"/>
      <c r="FB60" s="127"/>
      <c r="FC60" s="127"/>
      <c r="FD60" s="127"/>
      <c r="FE60" s="127"/>
      <c r="FF60" s="127"/>
      <c r="FG60" s="127"/>
      <c r="FH60" s="127"/>
      <c r="FI60" s="127"/>
      <c r="FJ60" s="127"/>
      <c r="FK60" s="127"/>
      <c r="FL60" s="127"/>
      <c r="FM60" s="127"/>
      <c r="FN60" s="127"/>
      <c r="FO60" s="127"/>
      <c r="FP60" s="127"/>
      <c r="FQ60" s="127"/>
      <c r="FR60" s="127"/>
      <c r="FS60" s="127"/>
      <c r="FT60" s="127"/>
      <c r="FU60" s="127"/>
      <c r="FV60" s="127"/>
      <c r="FW60" s="127"/>
      <c r="FX60" s="127"/>
      <c r="FY60" s="127"/>
      <c r="FZ60" s="127"/>
      <c r="GA60" s="127"/>
      <c r="GB60" s="127"/>
      <c r="GC60" s="127"/>
      <c r="GD60" s="127"/>
      <c r="GE60" s="127"/>
      <c r="GF60" s="127"/>
      <c r="GG60" s="127"/>
      <c r="GH60" s="127"/>
      <c r="GI60" s="127"/>
      <c r="GJ60" s="127"/>
      <c r="GK60" s="127"/>
      <c r="GL60" s="127"/>
      <c r="GM60" s="127"/>
      <c r="GN60" s="127"/>
      <c r="GO60" s="127"/>
      <c r="GP60" s="127"/>
      <c r="GQ60" s="127"/>
      <c r="GR60" s="127"/>
      <c r="GS60" s="127"/>
      <c r="GT60" s="127"/>
      <c r="GU60" s="127"/>
      <c r="GV60" s="127"/>
      <c r="GW60" s="127"/>
      <c r="GX60" s="127"/>
      <c r="GY60" s="127"/>
      <c r="GZ60" s="127"/>
      <c r="HA60" s="127"/>
      <c r="HB60" s="127"/>
      <c r="HC60" s="127"/>
      <c r="HD60" s="127"/>
      <c r="HE60" s="127"/>
      <c r="HF60" s="127"/>
      <c r="HG60" s="127"/>
      <c r="HH60" s="127"/>
      <c r="HI60" s="127"/>
      <c r="HJ60" s="127"/>
      <c r="HK60" s="127"/>
      <c r="HL60" s="127"/>
      <c r="HM60" s="127"/>
      <c r="HN60" s="127"/>
      <c r="HO60" s="127"/>
      <c r="HP60" s="127"/>
      <c r="HQ60" s="127"/>
      <c r="HR60" s="127"/>
      <c r="HS60" s="127"/>
      <c r="HT60" s="127"/>
      <c r="HU60" s="127"/>
      <c r="HV60" s="127"/>
      <c r="HW60" s="127"/>
      <c r="HX60" s="127"/>
      <c r="HY60" s="127"/>
      <c r="HZ60" s="127"/>
      <c r="IA60" s="127"/>
      <c r="IB60" s="127"/>
      <c r="IC60" s="127"/>
      <c r="ID60" s="127"/>
      <c r="IE60" s="127"/>
      <c r="IF60" s="127"/>
      <c r="IG60" s="127"/>
      <c r="IH60" s="127"/>
      <c r="II60" s="127"/>
      <c r="IJ60" s="127"/>
      <c r="IK60" s="127"/>
      <c r="IL60" s="127"/>
      <c r="IM60" s="127"/>
      <c r="IN60" s="127"/>
      <c r="IO60" s="127"/>
      <c r="IP60" s="127"/>
      <c r="IQ60" s="127"/>
    </row>
    <row r="61" ht="27.75" customHeight="1" spans="18:251"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  <c r="DB61" s="127"/>
      <c r="DC61" s="127"/>
      <c r="DD61" s="127"/>
      <c r="DE61" s="127"/>
      <c r="DF61" s="127"/>
      <c r="DG61" s="127"/>
      <c r="DH61" s="127"/>
      <c r="DI61" s="127"/>
      <c r="DJ61" s="127"/>
      <c r="DK61" s="127"/>
      <c r="DL61" s="127"/>
      <c r="DM61" s="127"/>
      <c r="DN61" s="127"/>
      <c r="DO61" s="127"/>
      <c r="DP61" s="127"/>
      <c r="DQ61" s="127"/>
      <c r="DR61" s="127"/>
      <c r="DS61" s="127"/>
      <c r="DT61" s="127"/>
      <c r="DU61" s="127"/>
      <c r="DV61" s="127"/>
      <c r="DW61" s="127"/>
      <c r="DX61" s="127"/>
      <c r="DY61" s="127"/>
      <c r="DZ61" s="127"/>
      <c r="EA61" s="127"/>
      <c r="EB61" s="127"/>
      <c r="EC61" s="127"/>
      <c r="ED61" s="127"/>
      <c r="EE61" s="127"/>
      <c r="EF61" s="127"/>
      <c r="EG61" s="127"/>
      <c r="EH61" s="127"/>
      <c r="EI61" s="127"/>
      <c r="EJ61" s="127"/>
      <c r="EK61" s="127"/>
      <c r="EL61" s="127"/>
      <c r="EM61" s="127"/>
      <c r="EN61" s="127"/>
      <c r="EO61" s="127"/>
      <c r="EP61" s="127"/>
      <c r="EQ61" s="127"/>
      <c r="ER61" s="127"/>
      <c r="ES61" s="127"/>
      <c r="ET61" s="127"/>
      <c r="EU61" s="127"/>
      <c r="EV61" s="127"/>
      <c r="EW61" s="127"/>
      <c r="EX61" s="127"/>
      <c r="EY61" s="127"/>
      <c r="EZ61" s="127"/>
      <c r="FA61" s="127"/>
      <c r="FB61" s="127"/>
      <c r="FC61" s="127"/>
      <c r="FD61" s="127"/>
      <c r="FE61" s="127"/>
      <c r="FF61" s="127"/>
      <c r="FG61" s="127"/>
      <c r="FH61" s="127"/>
      <c r="FI61" s="127"/>
      <c r="FJ61" s="127"/>
      <c r="FK61" s="127"/>
      <c r="FL61" s="127"/>
      <c r="FM61" s="127"/>
      <c r="FN61" s="127"/>
      <c r="FO61" s="127"/>
      <c r="FP61" s="127"/>
      <c r="FQ61" s="127"/>
      <c r="FR61" s="127"/>
      <c r="FS61" s="127"/>
      <c r="FT61" s="127"/>
      <c r="FU61" s="127"/>
      <c r="FV61" s="127"/>
      <c r="FW61" s="127"/>
      <c r="FX61" s="127"/>
      <c r="FY61" s="127"/>
      <c r="FZ61" s="127"/>
      <c r="GA61" s="127"/>
      <c r="GB61" s="127"/>
      <c r="GC61" s="127"/>
      <c r="GD61" s="127"/>
      <c r="GE61" s="127"/>
      <c r="GF61" s="127"/>
      <c r="GG61" s="127"/>
      <c r="GH61" s="127"/>
      <c r="GI61" s="127"/>
      <c r="GJ61" s="127"/>
      <c r="GK61" s="127"/>
      <c r="GL61" s="127"/>
      <c r="GM61" s="127"/>
      <c r="GN61" s="127"/>
      <c r="GO61" s="127"/>
      <c r="GP61" s="127"/>
      <c r="GQ61" s="127"/>
      <c r="GR61" s="127"/>
      <c r="GS61" s="127"/>
      <c r="GT61" s="127"/>
      <c r="GU61" s="127"/>
      <c r="GV61" s="127"/>
      <c r="GW61" s="127"/>
      <c r="GX61" s="127"/>
      <c r="GY61" s="127"/>
      <c r="GZ61" s="127"/>
      <c r="HA61" s="127"/>
      <c r="HB61" s="127"/>
      <c r="HC61" s="127"/>
      <c r="HD61" s="127"/>
      <c r="HE61" s="127"/>
      <c r="HF61" s="127"/>
      <c r="HG61" s="127"/>
      <c r="HH61" s="127"/>
      <c r="HI61" s="127"/>
      <c r="HJ61" s="127"/>
      <c r="HK61" s="127"/>
      <c r="HL61" s="127"/>
      <c r="HM61" s="127"/>
      <c r="HN61" s="127"/>
      <c r="HO61" s="127"/>
      <c r="HP61" s="127"/>
      <c r="HQ61" s="127"/>
      <c r="HR61" s="127"/>
      <c r="HS61" s="127"/>
      <c r="HT61" s="127"/>
      <c r="HU61" s="127"/>
      <c r="HV61" s="127"/>
      <c r="HW61" s="127"/>
      <c r="HX61" s="127"/>
      <c r="HY61" s="127"/>
      <c r="HZ61" s="127"/>
      <c r="IA61" s="127"/>
      <c r="IB61" s="127"/>
      <c r="IC61" s="127"/>
      <c r="ID61" s="127"/>
      <c r="IE61" s="127"/>
      <c r="IF61" s="127"/>
      <c r="IG61" s="127"/>
      <c r="IH61" s="127"/>
      <c r="II61" s="127"/>
      <c r="IJ61" s="127"/>
      <c r="IK61" s="127"/>
      <c r="IL61" s="127"/>
      <c r="IM61" s="127"/>
      <c r="IN61" s="127"/>
      <c r="IO61" s="127"/>
      <c r="IP61" s="127"/>
      <c r="IQ61" s="127"/>
    </row>
    <row r="62" ht="27.75" customHeight="1" spans="18:251"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27"/>
      <c r="DF62" s="127"/>
      <c r="DG62" s="127"/>
      <c r="DH62" s="127"/>
      <c r="DI62" s="127"/>
      <c r="DJ62" s="127"/>
      <c r="DK62" s="127"/>
      <c r="DL62" s="127"/>
      <c r="DM62" s="127"/>
      <c r="DN62" s="127"/>
      <c r="DO62" s="127"/>
      <c r="DP62" s="127"/>
      <c r="DQ62" s="127"/>
      <c r="DR62" s="127"/>
      <c r="DS62" s="127"/>
      <c r="DT62" s="127"/>
      <c r="DU62" s="127"/>
      <c r="DV62" s="127"/>
      <c r="DW62" s="127"/>
      <c r="DX62" s="127"/>
      <c r="DY62" s="127"/>
      <c r="DZ62" s="127"/>
      <c r="EA62" s="127"/>
      <c r="EB62" s="127"/>
      <c r="EC62" s="127"/>
      <c r="ED62" s="127"/>
      <c r="EE62" s="127"/>
      <c r="EF62" s="127"/>
      <c r="EG62" s="127"/>
      <c r="EH62" s="127"/>
      <c r="EI62" s="127"/>
      <c r="EJ62" s="127"/>
      <c r="EK62" s="127"/>
      <c r="EL62" s="127"/>
      <c r="EM62" s="127"/>
      <c r="EN62" s="127"/>
      <c r="EO62" s="127"/>
      <c r="EP62" s="127"/>
      <c r="EQ62" s="127"/>
      <c r="ER62" s="127"/>
      <c r="ES62" s="127"/>
      <c r="ET62" s="127"/>
      <c r="EU62" s="127"/>
      <c r="EV62" s="127"/>
      <c r="EW62" s="127"/>
      <c r="EX62" s="127"/>
      <c r="EY62" s="127"/>
      <c r="EZ62" s="127"/>
      <c r="FA62" s="127"/>
      <c r="FB62" s="127"/>
      <c r="FC62" s="127"/>
      <c r="FD62" s="127"/>
      <c r="FE62" s="127"/>
      <c r="FF62" s="127"/>
      <c r="FG62" s="127"/>
      <c r="FH62" s="127"/>
      <c r="FI62" s="127"/>
      <c r="FJ62" s="127"/>
      <c r="FK62" s="127"/>
      <c r="FL62" s="127"/>
      <c r="FM62" s="127"/>
      <c r="FN62" s="127"/>
      <c r="FO62" s="127"/>
      <c r="FP62" s="127"/>
      <c r="FQ62" s="127"/>
      <c r="FR62" s="127"/>
      <c r="FS62" s="127"/>
      <c r="FT62" s="127"/>
      <c r="FU62" s="127"/>
      <c r="FV62" s="127"/>
      <c r="FW62" s="127"/>
      <c r="FX62" s="127"/>
      <c r="FY62" s="127"/>
      <c r="FZ62" s="127"/>
      <c r="GA62" s="127"/>
      <c r="GB62" s="127"/>
      <c r="GC62" s="127"/>
      <c r="GD62" s="127"/>
      <c r="GE62" s="127"/>
      <c r="GF62" s="127"/>
      <c r="GG62" s="127"/>
      <c r="GH62" s="127"/>
      <c r="GI62" s="127"/>
      <c r="GJ62" s="127"/>
      <c r="GK62" s="127"/>
      <c r="GL62" s="127"/>
      <c r="GM62" s="127"/>
      <c r="GN62" s="127"/>
      <c r="GO62" s="127"/>
      <c r="GP62" s="127"/>
      <c r="GQ62" s="127"/>
      <c r="GR62" s="127"/>
      <c r="GS62" s="127"/>
      <c r="GT62" s="127"/>
      <c r="GU62" s="127"/>
      <c r="GV62" s="127"/>
      <c r="GW62" s="127"/>
      <c r="GX62" s="127"/>
      <c r="GY62" s="127"/>
      <c r="GZ62" s="127"/>
      <c r="HA62" s="127"/>
      <c r="HB62" s="127"/>
      <c r="HC62" s="127"/>
      <c r="HD62" s="127"/>
      <c r="HE62" s="127"/>
      <c r="HF62" s="127"/>
      <c r="HG62" s="127"/>
      <c r="HH62" s="127"/>
      <c r="HI62" s="127"/>
      <c r="HJ62" s="127"/>
      <c r="HK62" s="127"/>
      <c r="HL62" s="127"/>
      <c r="HM62" s="127"/>
      <c r="HN62" s="127"/>
      <c r="HO62" s="127"/>
      <c r="HP62" s="127"/>
      <c r="HQ62" s="127"/>
      <c r="HR62" s="127"/>
      <c r="HS62" s="127"/>
      <c r="HT62" s="127"/>
      <c r="HU62" s="127"/>
      <c r="HV62" s="127"/>
      <c r="HW62" s="127"/>
      <c r="HX62" s="127"/>
      <c r="HY62" s="127"/>
      <c r="HZ62" s="127"/>
      <c r="IA62" s="127"/>
      <c r="IB62" s="127"/>
      <c r="IC62" s="127"/>
      <c r="ID62" s="127"/>
      <c r="IE62" s="127"/>
      <c r="IF62" s="127"/>
      <c r="IG62" s="127"/>
      <c r="IH62" s="127"/>
      <c r="II62" s="127"/>
      <c r="IJ62" s="127"/>
      <c r="IK62" s="127"/>
      <c r="IL62" s="127"/>
      <c r="IM62" s="127"/>
      <c r="IN62" s="127"/>
      <c r="IO62" s="127"/>
      <c r="IP62" s="127"/>
      <c r="IQ62" s="127"/>
    </row>
    <row r="63" ht="27.75" customHeight="1" spans="18:251"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X63" s="127"/>
      <c r="FY63" s="127"/>
      <c r="FZ63" s="127"/>
      <c r="GA63" s="127"/>
      <c r="GB63" s="127"/>
      <c r="GC63" s="127"/>
      <c r="GD63" s="127"/>
      <c r="GE63" s="127"/>
      <c r="GF63" s="127"/>
      <c r="GG63" s="127"/>
      <c r="GH63" s="127"/>
      <c r="GI63" s="127"/>
      <c r="GJ63" s="127"/>
      <c r="GK63" s="127"/>
      <c r="GL63" s="127"/>
      <c r="GM63" s="127"/>
      <c r="GN63" s="127"/>
      <c r="GO63" s="127"/>
      <c r="GP63" s="127"/>
      <c r="GQ63" s="127"/>
      <c r="GR63" s="127"/>
      <c r="GS63" s="127"/>
      <c r="GT63" s="127"/>
      <c r="GU63" s="127"/>
      <c r="GV63" s="127"/>
      <c r="GW63" s="127"/>
      <c r="GX63" s="127"/>
      <c r="GY63" s="127"/>
      <c r="GZ63" s="127"/>
      <c r="HA63" s="127"/>
      <c r="HB63" s="127"/>
      <c r="HC63" s="127"/>
      <c r="HD63" s="127"/>
      <c r="HE63" s="127"/>
      <c r="HF63" s="127"/>
      <c r="HG63" s="127"/>
      <c r="HH63" s="127"/>
      <c r="HI63" s="127"/>
      <c r="HJ63" s="127"/>
      <c r="HK63" s="127"/>
      <c r="HL63" s="127"/>
      <c r="HM63" s="127"/>
      <c r="HN63" s="127"/>
      <c r="HO63" s="127"/>
      <c r="HP63" s="127"/>
      <c r="HQ63" s="127"/>
      <c r="HR63" s="127"/>
      <c r="HS63" s="127"/>
      <c r="HT63" s="127"/>
      <c r="HU63" s="127"/>
      <c r="HV63" s="127"/>
      <c r="HW63" s="127"/>
      <c r="HX63" s="127"/>
      <c r="HY63" s="127"/>
      <c r="HZ63" s="127"/>
      <c r="IA63" s="127"/>
      <c r="IB63" s="127"/>
      <c r="IC63" s="127"/>
      <c r="ID63" s="127"/>
      <c r="IE63" s="127"/>
      <c r="IF63" s="127"/>
      <c r="IG63" s="127"/>
      <c r="IH63" s="127"/>
      <c r="II63" s="127"/>
      <c r="IJ63" s="127"/>
      <c r="IK63" s="127"/>
      <c r="IL63" s="127"/>
      <c r="IM63" s="127"/>
      <c r="IN63" s="127"/>
      <c r="IO63" s="127"/>
      <c r="IP63" s="127"/>
      <c r="IQ63" s="127"/>
    </row>
    <row r="64" ht="27.75" customHeight="1" spans="18:251"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X64" s="127"/>
      <c r="FY64" s="127"/>
      <c r="FZ64" s="127"/>
      <c r="GA64" s="127"/>
      <c r="GB64" s="127"/>
      <c r="GC64" s="127"/>
      <c r="GD64" s="127"/>
      <c r="GE64" s="127"/>
      <c r="GF64" s="127"/>
      <c r="GG64" s="127"/>
      <c r="GH64" s="127"/>
      <c r="GI64" s="127"/>
      <c r="GJ64" s="127"/>
      <c r="GK64" s="127"/>
      <c r="GL64" s="127"/>
      <c r="GM64" s="127"/>
      <c r="GN64" s="127"/>
      <c r="GO64" s="127"/>
      <c r="GP64" s="127"/>
      <c r="GQ64" s="127"/>
      <c r="GR64" s="127"/>
      <c r="GS64" s="127"/>
      <c r="GT64" s="127"/>
      <c r="GU64" s="127"/>
      <c r="GV64" s="127"/>
      <c r="GW64" s="127"/>
      <c r="GX64" s="127"/>
      <c r="GY64" s="127"/>
      <c r="GZ64" s="127"/>
      <c r="HA64" s="127"/>
      <c r="HB64" s="127"/>
      <c r="HC64" s="127"/>
      <c r="HD64" s="127"/>
      <c r="HE64" s="127"/>
      <c r="HF64" s="127"/>
      <c r="HG64" s="127"/>
      <c r="HH64" s="127"/>
      <c r="HI64" s="127"/>
      <c r="HJ64" s="127"/>
      <c r="HK64" s="127"/>
      <c r="HL64" s="127"/>
      <c r="HM64" s="127"/>
      <c r="HN64" s="127"/>
      <c r="HO64" s="127"/>
      <c r="HP64" s="127"/>
      <c r="HQ64" s="127"/>
      <c r="HR64" s="127"/>
      <c r="HS64" s="127"/>
      <c r="HT64" s="127"/>
      <c r="HU64" s="127"/>
      <c r="HV64" s="127"/>
      <c r="HW64" s="127"/>
      <c r="HX64" s="127"/>
      <c r="HY64" s="127"/>
      <c r="HZ64" s="127"/>
      <c r="IA64" s="127"/>
      <c r="IB64" s="127"/>
      <c r="IC64" s="127"/>
      <c r="ID64" s="127"/>
      <c r="IE64" s="127"/>
      <c r="IF64" s="127"/>
      <c r="IG64" s="127"/>
      <c r="IH64" s="127"/>
      <c r="II64" s="127"/>
      <c r="IJ64" s="127"/>
      <c r="IK64" s="127"/>
      <c r="IL64" s="127"/>
      <c r="IM64" s="127"/>
      <c r="IN64" s="127"/>
      <c r="IO64" s="127"/>
      <c r="IP64" s="127"/>
      <c r="IQ64" s="127"/>
    </row>
    <row r="65" ht="27.75" customHeight="1" spans="18:251"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X65" s="127"/>
      <c r="FY65" s="127"/>
      <c r="FZ65" s="127"/>
      <c r="GA65" s="127"/>
      <c r="GB65" s="127"/>
      <c r="GC65" s="127"/>
      <c r="GD65" s="127"/>
      <c r="GE65" s="127"/>
      <c r="GF65" s="127"/>
      <c r="GG65" s="127"/>
      <c r="GH65" s="127"/>
      <c r="GI65" s="127"/>
      <c r="GJ65" s="127"/>
      <c r="GK65" s="127"/>
      <c r="GL65" s="127"/>
      <c r="GM65" s="127"/>
      <c r="GN65" s="127"/>
      <c r="GO65" s="127"/>
      <c r="GP65" s="127"/>
      <c r="GQ65" s="127"/>
      <c r="GR65" s="127"/>
      <c r="GS65" s="127"/>
      <c r="GT65" s="127"/>
      <c r="GU65" s="127"/>
      <c r="GV65" s="127"/>
      <c r="GW65" s="127"/>
      <c r="GX65" s="127"/>
      <c r="GY65" s="127"/>
      <c r="GZ65" s="127"/>
      <c r="HA65" s="127"/>
      <c r="HB65" s="127"/>
      <c r="HC65" s="127"/>
      <c r="HD65" s="127"/>
      <c r="HE65" s="127"/>
      <c r="HF65" s="127"/>
      <c r="HG65" s="127"/>
      <c r="HH65" s="127"/>
      <c r="HI65" s="127"/>
      <c r="HJ65" s="127"/>
      <c r="HK65" s="127"/>
      <c r="HL65" s="127"/>
      <c r="HM65" s="127"/>
      <c r="HN65" s="127"/>
      <c r="HO65" s="127"/>
      <c r="HP65" s="127"/>
      <c r="HQ65" s="127"/>
      <c r="HR65" s="127"/>
      <c r="HS65" s="127"/>
      <c r="HT65" s="127"/>
      <c r="HU65" s="127"/>
      <c r="HV65" s="127"/>
      <c r="HW65" s="127"/>
      <c r="HX65" s="127"/>
      <c r="HY65" s="127"/>
      <c r="HZ65" s="127"/>
      <c r="IA65" s="127"/>
      <c r="IB65" s="127"/>
      <c r="IC65" s="127"/>
      <c r="ID65" s="127"/>
      <c r="IE65" s="127"/>
      <c r="IF65" s="127"/>
      <c r="IG65" s="127"/>
      <c r="IH65" s="127"/>
      <c r="II65" s="127"/>
      <c r="IJ65" s="127"/>
      <c r="IK65" s="127"/>
      <c r="IL65" s="127"/>
      <c r="IM65" s="127"/>
      <c r="IN65" s="127"/>
      <c r="IO65" s="127"/>
      <c r="IP65" s="127"/>
      <c r="IQ65" s="127"/>
    </row>
    <row r="66" ht="27.75" customHeight="1" spans="18:251"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X66" s="127"/>
      <c r="FY66" s="127"/>
      <c r="FZ66" s="127"/>
      <c r="GA66" s="127"/>
      <c r="GB66" s="127"/>
      <c r="GC66" s="127"/>
      <c r="GD66" s="127"/>
      <c r="GE66" s="127"/>
      <c r="GF66" s="127"/>
      <c r="GG66" s="127"/>
      <c r="GH66" s="127"/>
      <c r="GI66" s="127"/>
      <c r="GJ66" s="127"/>
      <c r="GK66" s="127"/>
      <c r="GL66" s="127"/>
      <c r="GM66" s="127"/>
      <c r="GN66" s="127"/>
      <c r="GO66" s="127"/>
      <c r="GP66" s="127"/>
      <c r="GQ66" s="127"/>
      <c r="GR66" s="127"/>
      <c r="GS66" s="127"/>
      <c r="GT66" s="127"/>
      <c r="GU66" s="127"/>
      <c r="GV66" s="127"/>
      <c r="GW66" s="127"/>
      <c r="GX66" s="127"/>
      <c r="GY66" s="127"/>
      <c r="GZ66" s="127"/>
      <c r="HA66" s="127"/>
      <c r="HB66" s="127"/>
      <c r="HC66" s="127"/>
      <c r="HD66" s="127"/>
      <c r="HE66" s="127"/>
      <c r="HF66" s="127"/>
      <c r="HG66" s="127"/>
      <c r="HH66" s="127"/>
      <c r="HI66" s="127"/>
      <c r="HJ66" s="127"/>
      <c r="HK66" s="127"/>
      <c r="HL66" s="127"/>
      <c r="HM66" s="127"/>
      <c r="HN66" s="127"/>
      <c r="HO66" s="127"/>
      <c r="HP66" s="127"/>
      <c r="HQ66" s="127"/>
      <c r="HR66" s="127"/>
      <c r="HS66" s="127"/>
      <c r="HT66" s="127"/>
      <c r="HU66" s="127"/>
      <c r="HV66" s="127"/>
      <c r="HW66" s="127"/>
      <c r="HX66" s="127"/>
      <c r="HY66" s="127"/>
      <c r="HZ66" s="127"/>
      <c r="IA66" s="127"/>
      <c r="IB66" s="127"/>
      <c r="IC66" s="127"/>
      <c r="ID66" s="127"/>
      <c r="IE66" s="127"/>
      <c r="IF66" s="127"/>
      <c r="IG66" s="127"/>
      <c r="IH66" s="127"/>
      <c r="II66" s="127"/>
      <c r="IJ66" s="127"/>
      <c r="IK66" s="127"/>
      <c r="IL66" s="127"/>
      <c r="IM66" s="127"/>
      <c r="IN66" s="127"/>
      <c r="IO66" s="127"/>
      <c r="IP66" s="127"/>
      <c r="IQ66" s="127"/>
    </row>
    <row r="67" ht="27.75" customHeight="1" spans="18:251"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7"/>
      <c r="DF67" s="127"/>
      <c r="DG67" s="127"/>
      <c r="DH67" s="127"/>
      <c r="DI67" s="127"/>
      <c r="DJ67" s="127"/>
      <c r="DK67" s="127"/>
      <c r="DL67" s="127"/>
      <c r="DM67" s="127"/>
      <c r="DN67" s="127"/>
      <c r="DO67" s="127"/>
      <c r="DP67" s="127"/>
      <c r="DQ67" s="127"/>
      <c r="DR67" s="127"/>
      <c r="DS67" s="127"/>
      <c r="DT67" s="127"/>
      <c r="DU67" s="127"/>
      <c r="DV67" s="127"/>
      <c r="DW67" s="127"/>
      <c r="DX67" s="127"/>
      <c r="DY67" s="127"/>
      <c r="DZ67" s="127"/>
      <c r="EA67" s="127"/>
      <c r="EB67" s="127"/>
      <c r="EC67" s="127"/>
      <c r="ED67" s="127"/>
      <c r="EE67" s="127"/>
      <c r="EF67" s="127"/>
      <c r="EG67" s="127"/>
      <c r="EH67" s="127"/>
      <c r="EI67" s="127"/>
      <c r="EJ67" s="127"/>
      <c r="EK67" s="127"/>
      <c r="EL67" s="127"/>
      <c r="EM67" s="127"/>
      <c r="EN67" s="127"/>
      <c r="EO67" s="127"/>
      <c r="EP67" s="127"/>
      <c r="EQ67" s="127"/>
      <c r="ER67" s="127"/>
      <c r="ES67" s="127"/>
      <c r="ET67" s="127"/>
      <c r="EU67" s="127"/>
      <c r="EV67" s="127"/>
      <c r="EW67" s="127"/>
      <c r="EX67" s="127"/>
      <c r="EY67" s="127"/>
      <c r="EZ67" s="127"/>
      <c r="FA67" s="127"/>
      <c r="FB67" s="127"/>
      <c r="FC67" s="127"/>
      <c r="FD67" s="127"/>
      <c r="FE67" s="127"/>
      <c r="FF67" s="127"/>
      <c r="FG67" s="127"/>
      <c r="FH67" s="127"/>
      <c r="FI67" s="127"/>
      <c r="FJ67" s="127"/>
      <c r="FK67" s="127"/>
      <c r="FL67" s="127"/>
      <c r="FM67" s="127"/>
      <c r="FN67" s="127"/>
      <c r="FO67" s="127"/>
      <c r="FP67" s="127"/>
      <c r="FQ67" s="127"/>
      <c r="FR67" s="127"/>
      <c r="FS67" s="127"/>
      <c r="FT67" s="127"/>
      <c r="FU67" s="127"/>
      <c r="FV67" s="127"/>
      <c r="FW67" s="127"/>
      <c r="FX67" s="127"/>
      <c r="FY67" s="127"/>
      <c r="FZ67" s="127"/>
      <c r="GA67" s="127"/>
      <c r="GB67" s="127"/>
      <c r="GC67" s="127"/>
      <c r="GD67" s="127"/>
      <c r="GE67" s="127"/>
      <c r="GF67" s="127"/>
      <c r="GG67" s="127"/>
      <c r="GH67" s="127"/>
      <c r="GI67" s="127"/>
      <c r="GJ67" s="127"/>
      <c r="GK67" s="127"/>
      <c r="GL67" s="127"/>
      <c r="GM67" s="127"/>
      <c r="GN67" s="127"/>
      <c r="GO67" s="127"/>
      <c r="GP67" s="127"/>
      <c r="GQ67" s="127"/>
      <c r="GR67" s="127"/>
      <c r="GS67" s="127"/>
      <c r="GT67" s="127"/>
      <c r="GU67" s="127"/>
      <c r="GV67" s="127"/>
      <c r="GW67" s="127"/>
      <c r="GX67" s="127"/>
      <c r="GY67" s="127"/>
      <c r="GZ67" s="127"/>
      <c r="HA67" s="127"/>
      <c r="HB67" s="127"/>
      <c r="HC67" s="127"/>
      <c r="HD67" s="127"/>
      <c r="HE67" s="127"/>
      <c r="HF67" s="127"/>
      <c r="HG67" s="127"/>
      <c r="HH67" s="127"/>
      <c r="HI67" s="127"/>
      <c r="HJ67" s="127"/>
      <c r="HK67" s="127"/>
      <c r="HL67" s="127"/>
      <c r="HM67" s="127"/>
      <c r="HN67" s="127"/>
      <c r="HO67" s="127"/>
      <c r="HP67" s="127"/>
      <c r="HQ67" s="127"/>
      <c r="HR67" s="127"/>
      <c r="HS67" s="127"/>
      <c r="HT67" s="127"/>
      <c r="HU67" s="127"/>
      <c r="HV67" s="127"/>
      <c r="HW67" s="127"/>
      <c r="HX67" s="127"/>
      <c r="HY67" s="127"/>
      <c r="HZ67" s="127"/>
      <c r="IA67" s="127"/>
      <c r="IB67" s="127"/>
      <c r="IC67" s="127"/>
      <c r="ID67" s="127"/>
      <c r="IE67" s="127"/>
      <c r="IF67" s="127"/>
      <c r="IG67" s="127"/>
      <c r="IH67" s="127"/>
      <c r="II67" s="127"/>
      <c r="IJ67" s="127"/>
      <c r="IK67" s="127"/>
      <c r="IL67" s="127"/>
      <c r="IM67" s="127"/>
      <c r="IN67" s="127"/>
      <c r="IO67" s="127"/>
      <c r="IP67" s="127"/>
      <c r="IQ67" s="127"/>
    </row>
    <row r="68" ht="27.75" customHeight="1" spans="18:251"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B68" s="127"/>
      <c r="FC68" s="127"/>
      <c r="FD68" s="127"/>
      <c r="FE68" s="127"/>
      <c r="FF68" s="127"/>
      <c r="FG68" s="127"/>
      <c r="FH68" s="127"/>
      <c r="FI68" s="127"/>
      <c r="FJ68" s="127"/>
      <c r="FK68" s="127"/>
      <c r="FL68" s="127"/>
      <c r="FM68" s="127"/>
      <c r="FN68" s="127"/>
      <c r="FO68" s="127"/>
      <c r="FP68" s="127"/>
      <c r="FQ68" s="127"/>
      <c r="FR68" s="127"/>
      <c r="FS68" s="127"/>
      <c r="FT68" s="127"/>
      <c r="FU68" s="127"/>
      <c r="FV68" s="127"/>
      <c r="FW68" s="127"/>
      <c r="FX68" s="127"/>
      <c r="FY68" s="127"/>
      <c r="FZ68" s="127"/>
      <c r="GA68" s="127"/>
      <c r="GB68" s="127"/>
      <c r="GC68" s="127"/>
      <c r="GD68" s="127"/>
      <c r="GE68" s="127"/>
      <c r="GF68" s="127"/>
      <c r="GG68" s="127"/>
      <c r="GH68" s="127"/>
      <c r="GI68" s="127"/>
      <c r="GJ68" s="127"/>
      <c r="GK68" s="127"/>
      <c r="GL68" s="127"/>
      <c r="GM68" s="127"/>
      <c r="GN68" s="127"/>
      <c r="GO68" s="127"/>
      <c r="GP68" s="127"/>
      <c r="GQ68" s="127"/>
      <c r="GR68" s="127"/>
      <c r="GS68" s="127"/>
      <c r="GT68" s="127"/>
      <c r="GU68" s="127"/>
      <c r="GV68" s="127"/>
      <c r="GW68" s="127"/>
      <c r="GX68" s="127"/>
      <c r="GY68" s="127"/>
      <c r="GZ68" s="127"/>
      <c r="HA68" s="127"/>
      <c r="HB68" s="127"/>
      <c r="HC68" s="127"/>
      <c r="HD68" s="127"/>
      <c r="HE68" s="127"/>
      <c r="HF68" s="127"/>
      <c r="HG68" s="127"/>
      <c r="HH68" s="127"/>
      <c r="HI68" s="127"/>
      <c r="HJ68" s="127"/>
      <c r="HK68" s="127"/>
      <c r="HL68" s="127"/>
      <c r="HM68" s="127"/>
      <c r="HN68" s="127"/>
      <c r="HO68" s="127"/>
      <c r="HP68" s="127"/>
      <c r="HQ68" s="127"/>
      <c r="HR68" s="127"/>
      <c r="HS68" s="127"/>
      <c r="HT68" s="127"/>
      <c r="HU68" s="127"/>
      <c r="HV68" s="127"/>
      <c r="HW68" s="127"/>
      <c r="HX68" s="127"/>
      <c r="HY68" s="127"/>
      <c r="HZ68" s="127"/>
      <c r="IA68" s="127"/>
      <c r="IB68" s="127"/>
      <c r="IC68" s="127"/>
      <c r="ID68" s="127"/>
      <c r="IE68" s="127"/>
      <c r="IF68" s="127"/>
      <c r="IG68" s="127"/>
      <c r="IH68" s="127"/>
      <c r="II68" s="127"/>
      <c r="IJ68" s="127"/>
      <c r="IK68" s="127"/>
      <c r="IL68" s="127"/>
      <c r="IM68" s="127"/>
      <c r="IN68" s="127"/>
      <c r="IO68" s="127"/>
      <c r="IP68" s="127"/>
      <c r="IQ68" s="127"/>
    </row>
    <row r="69" ht="27.75" customHeight="1" spans="18:251"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B69" s="127"/>
      <c r="FC69" s="127"/>
      <c r="FD69" s="127"/>
      <c r="FE69" s="127"/>
      <c r="FF69" s="127"/>
      <c r="FG69" s="127"/>
      <c r="FH69" s="127"/>
      <c r="FI69" s="127"/>
      <c r="FJ69" s="127"/>
      <c r="FK69" s="127"/>
      <c r="FL69" s="127"/>
      <c r="FM69" s="127"/>
      <c r="FN69" s="127"/>
      <c r="FO69" s="127"/>
      <c r="FP69" s="127"/>
      <c r="FQ69" s="127"/>
      <c r="FR69" s="127"/>
      <c r="FS69" s="127"/>
      <c r="FT69" s="127"/>
      <c r="FU69" s="127"/>
      <c r="FV69" s="127"/>
      <c r="FW69" s="127"/>
      <c r="FX69" s="127"/>
      <c r="FY69" s="127"/>
      <c r="FZ69" s="127"/>
      <c r="GA69" s="127"/>
      <c r="GB69" s="127"/>
      <c r="GC69" s="127"/>
      <c r="GD69" s="127"/>
      <c r="GE69" s="127"/>
      <c r="GF69" s="127"/>
      <c r="GG69" s="127"/>
      <c r="GH69" s="127"/>
      <c r="GI69" s="127"/>
      <c r="GJ69" s="127"/>
      <c r="GK69" s="127"/>
      <c r="GL69" s="127"/>
      <c r="GM69" s="127"/>
      <c r="GN69" s="127"/>
      <c r="GO69" s="127"/>
      <c r="GP69" s="127"/>
      <c r="GQ69" s="127"/>
      <c r="GR69" s="127"/>
      <c r="GS69" s="127"/>
      <c r="GT69" s="127"/>
      <c r="GU69" s="127"/>
      <c r="GV69" s="127"/>
      <c r="GW69" s="127"/>
      <c r="GX69" s="127"/>
      <c r="GY69" s="127"/>
      <c r="GZ69" s="127"/>
      <c r="HA69" s="127"/>
      <c r="HB69" s="127"/>
      <c r="HC69" s="127"/>
      <c r="HD69" s="127"/>
      <c r="HE69" s="127"/>
      <c r="HF69" s="127"/>
      <c r="HG69" s="127"/>
      <c r="HH69" s="127"/>
      <c r="HI69" s="127"/>
      <c r="HJ69" s="127"/>
      <c r="HK69" s="127"/>
      <c r="HL69" s="127"/>
      <c r="HM69" s="127"/>
      <c r="HN69" s="127"/>
      <c r="HO69" s="127"/>
      <c r="HP69" s="127"/>
      <c r="HQ69" s="127"/>
      <c r="HR69" s="127"/>
      <c r="HS69" s="127"/>
      <c r="HT69" s="127"/>
      <c r="HU69" s="127"/>
      <c r="HV69" s="127"/>
      <c r="HW69" s="127"/>
      <c r="HX69" s="127"/>
      <c r="HY69" s="127"/>
      <c r="HZ69" s="127"/>
      <c r="IA69" s="127"/>
      <c r="IB69" s="127"/>
      <c r="IC69" s="127"/>
      <c r="ID69" s="127"/>
      <c r="IE69" s="127"/>
      <c r="IF69" s="127"/>
      <c r="IG69" s="127"/>
      <c r="IH69" s="127"/>
      <c r="II69" s="127"/>
      <c r="IJ69" s="127"/>
      <c r="IK69" s="127"/>
      <c r="IL69" s="127"/>
      <c r="IM69" s="127"/>
      <c r="IN69" s="127"/>
      <c r="IO69" s="127"/>
      <c r="IP69" s="127"/>
      <c r="IQ69" s="127"/>
    </row>
    <row r="70" ht="27.75" customHeight="1" spans="18:251"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  <c r="EP70" s="127"/>
      <c r="EQ70" s="127"/>
      <c r="ER70" s="127"/>
      <c r="ES70" s="127"/>
      <c r="ET70" s="127"/>
      <c r="EU70" s="127"/>
      <c r="EV70" s="127"/>
      <c r="EW70" s="127"/>
      <c r="EX70" s="127"/>
      <c r="EY70" s="127"/>
      <c r="EZ70" s="127"/>
      <c r="FA70" s="127"/>
      <c r="FB70" s="127"/>
      <c r="FC70" s="127"/>
      <c r="FD70" s="127"/>
      <c r="FE70" s="127"/>
      <c r="FF70" s="127"/>
      <c r="FG70" s="127"/>
      <c r="FH70" s="127"/>
      <c r="FI70" s="127"/>
      <c r="FJ70" s="127"/>
      <c r="FK70" s="127"/>
      <c r="FL70" s="127"/>
      <c r="FM70" s="127"/>
      <c r="FN70" s="127"/>
      <c r="FO70" s="127"/>
      <c r="FP70" s="127"/>
      <c r="FQ70" s="127"/>
      <c r="FR70" s="127"/>
      <c r="FS70" s="127"/>
      <c r="FT70" s="127"/>
      <c r="FU70" s="127"/>
      <c r="FV70" s="127"/>
      <c r="FW70" s="127"/>
      <c r="FX70" s="127"/>
      <c r="FY70" s="127"/>
      <c r="FZ70" s="127"/>
      <c r="GA70" s="127"/>
      <c r="GB70" s="127"/>
      <c r="GC70" s="127"/>
      <c r="GD70" s="127"/>
      <c r="GE70" s="127"/>
      <c r="GF70" s="127"/>
      <c r="GG70" s="127"/>
      <c r="GH70" s="127"/>
      <c r="GI70" s="127"/>
      <c r="GJ70" s="127"/>
      <c r="GK70" s="127"/>
      <c r="GL70" s="127"/>
      <c r="GM70" s="127"/>
      <c r="GN70" s="127"/>
      <c r="GO70" s="127"/>
      <c r="GP70" s="127"/>
      <c r="GQ70" s="127"/>
      <c r="GR70" s="127"/>
      <c r="GS70" s="127"/>
      <c r="GT70" s="127"/>
      <c r="GU70" s="127"/>
      <c r="GV70" s="127"/>
      <c r="GW70" s="127"/>
      <c r="GX70" s="127"/>
      <c r="GY70" s="127"/>
      <c r="GZ70" s="127"/>
      <c r="HA70" s="127"/>
      <c r="HB70" s="127"/>
      <c r="HC70" s="127"/>
      <c r="HD70" s="127"/>
      <c r="HE70" s="127"/>
      <c r="HF70" s="127"/>
      <c r="HG70" s="127"/>
      <c r="HH70" s="127"/>
      <c r="HI70" s="127"/>
      <c r="HJ70" s="127"/>
      <c r="HK70" s="127"/>
      <c r="HL70" s="127"/>
      <c r="HM70" s="127"/>
      <c r="HN70" s="127"/>
      <c r="HO70" s="127"/>
      <c r="HP70" s="127"/>
      <c r="HQ70" s="127"/>
      <c r="HR70" s="127"/>
      <c r="HS70" s="127"/>
      <c r="HT70" s="127"/>
      <c r="HU70" s="127"/>
      <c r="HV70" s="127"/>
      <c r="HW70" s="127"/>
      <c r="HX70" s="127"/>
      <c r="HY70" s="127"/>
      <c r="HZ70" s="127"/>
      <c r="IA70" s="127"/>
      <c r="IB70" s="127"/>
      <c r="IC70" s="127"/>
      <c r="ID70" s="127"/>
      <c r="IE70" s="127"/>
      <c r="IF70" s="127"/>
      <c r="IG70" s="127"/>
      <c r="IH70" s="127"/>
      <c r="II70" s="127"/>
      <c r="IJ70" s="127"/>
      <c r="IK70" s="127"/>
      <c r="IL70" s="127"/>
      <c r="IM70" s="127"/>
      <c r="IN70" s="127"/>
      <c r="IO70" s="127"/>
      <c r="IP70" s="127"/>
      <c r="IQ70" s="127"/>
    </row>
    <row r="71" ht="27.75" customHeight="1" spans="18:251"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127"/>
      <c r="DI71" s="127"/>
      <c r="DJ71" s="127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  <c r="EJ71" s="127"/>
      <c r="EK71" s="127"/>
      <c r="EL71" s="127"/>
      <c r="EM71" s="127"/>
      <c r="EN71" s="127"/>
      <c r="EO71" s="127"/>
      <c r="EP71" s="127"/>
      <c r="EQ71" s="127"/>
      <c r="ER71" s="127"/>
      <c r="ES71" s="127"/>
      <c r="ET71" s="127"/>
      <c r="EU71" s="127"/>
      <c r="EV71" s="127"/>
      <c r="EW71" s="127"/>
      <c r="EX71" s="127"/>
      <c r="EY71" s="127"/>
      <c r="EZ71" s="127"/>
      <c r="FA71" s="127"/>
      <c r="FB71" s="127"/>
      <c r="FC71" s="127"/>
      <c r="FD71" s="127"/>
      <c r="FE71" s="127"/>
      <c r="FF71" s="127"/>
      <c r="FG71" s="127"/>
      <c r="FH71" s="127"/>
      <c r="FI71" s="127"/>
      <c r="FJ71" s="127"/>
      <c r="FK71" s="127"/>
      <c r="FL71" s="127"/>
      <c r="FM71" s="127"/>
      <c r="FN71" s="127"/>
      <c r="FO71" s="127"/>
      <c r="FP71" s="127"/>
      <c r="FQ71" s="127"/>
      <c r="FR71" s="127"/>
      <c r="FS71" s="127"/>
      <c r="FT71" s="127"/>
      <c r="FU71" s="127"/>
      <c r="FV71" s="127"/>
      <c r="FW71" s="127"/>
      <c r="FX71" s="127"/>
      <c r="FY71" s="127"/>
      <c r="FZ71" s="127"/>
      <c r="GA71" s="127"/>
      <c r="GB71" s="127"/>
      <c r="GC71" s="127"/>
      <c r="GD71" s="127"/>
      <c r="GE71" s="127"/>
      <c r="GF71" s="127"/>
      <c r="GG71" s="127"/>
      <c r="GH71" s="127"/>
      <c r="GI71" s="127"/>
      <c r="GJ71" s="127"/>
      <c r="GK71" s="127"/>
      <c r="GL71" s="127"/>
      <c r="GM71" s="127"/>
      <c r="GN71" s="127"/>
      <c r="GO71" s="127"/>
      <c r="GP71" s="127"/>
      <c r="GQ71" s="127"/>
      <c r="GR71" s="127"/>
      <c r="GS71" s="127"/>
      <c r="GT71" s="127"/>
      <c r="GU71" s="127"/>
      <c r="GV71" s="127"/>
      <c r="GW71" s="127"/>
      <c r="GX71" s="127"/>
      <c r="GY71" s="127"/>
      <c r="GZ71" s="127"/>
      <c r="HA71" s="127"/>
      <c r="HB71" s="127"/>
      <c r="HC71" s="127"/>
      <c r="HD71" s="127"/>
      <c r="HE71" s="127"/>
      <c r="HF71" s="127"/>
      <c r="HG71" s="127"/>
      <c r="HH71" s="127"/>
      <c r="HI71" s="127"/>
      <c r="HJ71" s="127"/>
      <c r="HK71" s="127"/>
      <c r="HL71" s="127"/>
      <c r="HM71" s="127"/>
      <c r="HN71" s="127"/>
      <c r="HO71" s="127"/>
      <c r="HP71" s="127"/>
      <c r="HQ71" s="127"/>
      <c r="HR71" s="127"/>
      <c r="HS71" s="127"/>
      <c r="HT71" s="127"/>
      <c r="HU71" s="127"/>
      <c r="HV71" s="127"/>
      <c r="HW71" s="127"/>
      <c r="HX71" s="127"/>
      <c r="HY71" s="127"/>
      <c r="HZ71" s="127"/>
      <c r="IA71" s="127"/>
      <c r="IB71" s="127"/>
      <c r="IC71" s="127"/>
      <c r="ID71" s="127"/>
      <c r="IE71" s="127"/>
      <c r="IF71" s="127"/>
      <c r="IG71" s="127"/>
      <c r="IH71" s="127"/>
      <c r="II71" s="127"/>
      <c r="IJ71" s="127"/>
      <c r="IK71" s="127"/>
      <c r="IL71" s="127"/>
      <c r="IM71" s="127"/>
      <c r="IN71" s="127"/>
      <c r="IO71" s="127"/>
      <c r="IP71" s="127"/>
      <c r="IQ71" s="127"/>
    </row>
    <row r="72" ht="27.75" customHeight="1" spans="18:251"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X72" s="127"/>
      <c r="FY72" s="127"/>
      <c r="FZ72" s="127"/>
      <c r="GA72" s="127"/>
      <c r="GB72" s="127"/>
      <c r="GC72" s="127"/>
      <c r="GD72" s="127"/>
      <c r="GE72" s="127"/>
      <c r="GF72" s="127"/>
      <c r="GG72" s="127"/>
      <c r="GH72" s="127"/>
      <c r="GI72" s="127"/>
      <c r="GJ72" s="127"/>
      <c r="GK72" s="127"/>
      <c r="GL72" s="127"/>
      <c r="GM72" s="127"/>
      <c r="GN72" s="127"/>
      <c r="GO72" s="127"/>
      <c r="GP72" s="127"/>
      <c r="GQ72" s="127"/>
      <c r="GR72" s="127"/>
      <c r="GS72" s="127"/>
      <c r="GT72" s="127"/>
      <c r="GU72" s="127"/>
      <c r="GV72" s="127"/>
      <c r="GW72" s="127"/>
      <c r="GX72" s="127"/>
      <c r="GY72" s="127"/>
      <c r="GZ72" s="127"/>
      <c r="HA72" s="127"/>
      <c r="HB72" s="127"/>
      <c r="HC72" s="127"/>
      <c r="HD72" s="127"/>
      <c r="HE72" s="127"/>
      <c r="HF72" s="127"/>
      <c r="HG72" s="127"/>
      <c r="HH72" s="127"/>
      <c r="HI72" s="127"/>
      <c r="HJ72" s="127"/>
      <c r="HK72" s="127"/>
      <c r="HL72" s="127"/>
      <c r="HM72" s="127"/>
      <c r="HN72" s="127"/>
      <c r="HO72" s="127"/>
      <c r="HP72" s="127"/>
      <c r="HQ72" s="127"/>
      <c r="HR72" s="127"/>
      <c r="HS72" s="127"/>
      <c r="HT72" s="127"/>
      <c r="HU72" s="127"/>
      <c r="HV72" s="127"/>
      <c r="HW72" s="127"/>
      <c r="HX72" s="127"/>
      <c r="HY72" s="127"/>
      <c r="HZ72" s="127"/>
      <c r="IA72" s="127"/>
      <c r="IB72" s="127"/>
      <c r="IC72" s="127"/>
      <c r="ID72" s="127"/>
      <c r="IE72" s="127"/>
      <c r="IF72" s="127"/>
      <c r="IG72" s="127"/>
      <c r="IH72" s="127"/>
      <c r="II72" s="127"/>
      <c r="IJ72" s="127"/>
      <c r="IK72" s="127"/>
      <c r="IL72" s="127"/>
      <c r="IM72" s="127"/>
      <c r="IN72" s="127"/>
      <c r="IO72" s="127"/>
      <c r="IP72" s="127"/>
      <c r="IQ72" s="127"/>
    </row>
    <row r="73" ht="27.75" customHeight="1" spans="18:251"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X73" s="127"/>
      <c r="FY73" s="127"/>
      <c r="FZ73" s="127"/>
      <c r="GA73" s="127"/>
      <c r="GB73" s="127"/>
      <c r="GC73" s="127"/>
      <c r="GD73" s="127"/>
      <c r="GE73" s="127"/>
      <c r="GF73" s="127"/>
      <c r="GG73" s="127"/>
      <c r="GH73" s="127"/>
      <c r="GI73" s="127"/>
      <c r="GJ73" s="127"/>
      <c r="GK73" s="127"/>
      <c r="GL73" s="127"/>
      <c r="GM73" s="127"/>
      <c r="GN73" s="127"/>
      <c r="GO73" s="127"/>
      <c r="GP73" s="127"/>
      <c r="GQ73" s="127"/>
      <c r="GR73" s="127"/>
      <c r="GS73" s="127"/>
      <c r="GT73" s="127"/>
      <c r="GU73" s="127"/>
      <c r="GV73" s="127"/>
      <c r="GW73" s="127"/>
      <c r="GX73" s="127"/>
      <c r="GY73" s="127"/>
      <c r="GZ73" s="127"/>
      <c r="HA73" s="127"/>
      <c r="HB73" s="127"/>
      <c r="HC73" s="127"/>
      <c r="HD73" s="127"/>
      <c r="HE73" s="127"/>
      <c r="HF73" s="127"/>
      <c r="HG73" s="127"/>
      <c r="HH73" s="127"/>
      <c r="HI73" s="127"/>
      <c r="HJ73" s="127"/>
      <c r="HK73" s="127"/>
      <c r="HL73" s="127"/>
      <c r="HM73" s="127"/>
      <c r="HN73" s="127"/>
      <c r="HO73" s="127"/>
      <c r="HP73" s="127"/>
      <c r="HQ73" s="127"/>
      <c r="HR73" s="127"/>
      <c r="HS73" s="127"/>
      <c r="HT73" s="127"/>
      <c r="HU73" s="127"/>
      <c r="HV73" s="127"/>
      <c r="HW73" s="127"/>
      <c r="HX73" s="127"/>
      <c r="HY73" s="127"/>
      <c r="HZ73" s="127"/>
      <c r="IA73" s="127"/>
      <c r="IB73" s="127"/>
      <c r="IC73" s="127"/>
      <c r="ID73" s="127"/>
      <c r="IE73" s="127"/>
      <c r="IF73" s="127"/>
      <c r="IG73" s="127"/>
      <c r="IH73" s="127"/>
      <c r="II73" s="127"/>
      <c r="IJ73" s="127"/>
      <c r="IK73" s="127"/>
      <c r="IL73" s="127"/>
      <c r="IM73" s="127"/>
      <c r="IN73" s="127"/>
      <c r="IO73" s="127"/>
      <c r="IP73" s="127"/>
      <c r="IQ73" s="127"/>
    </row>
    <row r="74" ht="27.75" customHeight="1" spans="18:251"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X74" s="127"/>
      <c r="FY74" s="127"/>
      <c r="FZ74" s="127"/>
      <c r="GA74" s="127"/>
      <c r="GB74" s="127"/>
      <c r="GC74" s="127"/>
      <c r="GD74" s="127"/>
      <c r="GE74" s="127"/>
      <c r="GF74" s="127"/>
      <c r="GG74" s="127"/>
      <c r="GH74" s="127"/>
      <c r="GI74" s="127"/>
      <c r="GJ74" s="127"/>
      <c r="GK74" s="127"/>
      <c r="GL74" s="127"/>
      <c r="GM74" s="127"/>
      <c r="GN74" s="127"/>
      <c r="GO74" s="127"/>
      <c r="GP74" s="127"/>
      <c r="GQ74" s="127"/>
      <c r="GR74" s="127"/>
      <c r="GS74" s="127"/>
      <c r="GT74" s="127"/>
      <c r="GU74" s="127"/>
      <c r="GV74" s="127"/>
      <c r="GW74" s="127"/>
      <c r="GX74" s="127"/>
      <c r="GY74" s="127"/>
      <c r="GZ74" s="127"/>
      <c r="HA74" s="127"/>
      <c r="HB74" s="127"/>
      <c r="HC74" s="127"/>
      <c r="HD74" s="127"/>
      <c r="HE74" s="127"/>
      <c r="HF74" s="127"/>
      <c r="HG74" s="127"/>
      <c r="HH74" s="127"/>
      <c r="HI74" s="127"/>
      <c r="HJ74" s="127"/>
      <c r="HK74" s="127"/>
      <c r="HL74" s="127"/>
      <c r="HM74" s="127"/>
      <c r="HN74" s="127"/>
      <c r="HO74" s="127"/>
      <c r="HP74" s="127"/>
      <c r="HQ74" s="127"/>
      <c r="HR74" s="127"/>
      <c r="HS74" s="127"/>
      <c r="HT74" s="127"/>
      <c r="HU74" s="127"/>
      <c r="HV74" s="127"/>
      <c r="HW74" s="127"/>
      <c r="HX74" s="127"/>
      <c r="HY74" s="127"/>
      <c r="HZ74" s="127"/>
      <c r="IA74" s="127"/>
      <c r="IB74" s="127"/>
      <c r="IC74" s="127"/>
      <c r="ID74" s="127"/>
      <c r="IE74" s="127"/>
      <c r="IF74" s="127"/>
      <c r="IG74" s="127"/>
      <c r="IH74" s="127"/>
      <c r="II74" s="127"/>
      <c r="IJ74" s="127"/>
      <c r="IK74" s="127"/>
      <c r="IL74" s="127"/>
      <c r="IM74" s="127"/>
      <c r="IN74" s="127"/>
      <c r="IO74" s="127"/>
      <c r="IP74" s="127"/>
      <c r="IQ74" s="127"/>
    </row>
    <row r="75" ht="27.75" customHeight="1" spans="18:251"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X75" s="127"/>
      <c r="FY75" s="127"/>
      <c r="FZ75" s="127"/>
      <c r="GA75" s="127"/>
      <c r="GB75" s="127"/>
      <c r="GC75" s="127"/>
      <c r="GD75" s="127"/>
      <c r="GE75" s="127"/>
      <c r="GF75" s="127"/>
      <c r="GG75" s="127"/>
      <c r="GH75" s="127"/>
      <c r="GI75" s="127"/>
      <c r="GJ75" s="127"/>
      <c r="GK75" s="127"/>
      <c r="GL75" s="127"/>
      <c r="GM75" s="127"/>
      <c r="GN75" s="127"/>
      <c r="GO75" s="127"/>
      <c r="GP75" s="127"/>
      <c r="GQ75" s="127"/>
      <c r="GR75" s="127"/>
      <c r="GS75" s="127"/>
      <c r="GT75" s="127"/>
      <c r="GU75" s="127"/>
      <c r="GV75" s="127"/>
      <c r="GW75" s="127"/>
      <c r="GX75" s="127"/>
      <c r="GY75" s="127"/>
      <c r="GZ75" s="127"/>
      <c r="HA75" s="127"/>
      <c r="HB75" s="127"/>
      <c r="HC75" s="127"/>
      <c r="HD75" s="127"/>
      <c r="HE75" s="127"/>
      <c r="HF75" s="127"/>
      <c r="HG75" s="127"/>
      <c r="HH75" s="127"/>
      <c r="HI75" s="127"/>
      <c r="HJ75" s="127"/>
      <c r="HK75" s="127"/>
      <c r="HL75" s="127"/>
      <c r="HM75" s="127"/>
      <c r="HN75" s="127"/>
      <c r="HO75" s="127"/>
      <c r="HP75" s="127"/>
      <c r="HQ75" s="127"/>
      <c r="HR75" s="127"/>
      <c r="HS75" s="127"/>
      <c r="HT75" s="127"/>
      <c r="HU75" s="127"/>
      <c r="HV75" s="127"/>
      <c r="HW75" s="127"/>
      <c r="HX75" s="127"/>
      <c r="HY75" s="127"/>
      <c r="HZ75" s="127"/>
      <c r="IA75" s="127"/>
      <c r="IB75" s="127"/>
      <c r="IC75" s="127"/>
      <c r="ID75" s="127"/>
      <c r="IE75" s="127"/>
      <c r="IF75" s="127"/>
      <c r="IG75" s="127"/>
      <c r="IH75" s="127"/>
      <c r="II75" s="127"/>
      <c r="IJ75" s="127"/>
      <c r="IK75" s="127"/>
      <c r="IL75" s="127"/>
      <c r="IM75" s="127"/>
      <c r="IN75" s="127"/>
      <c r="IO75" s="127"/>
      <c r="IP75" s="127"/>
      <c r="IQ75" s="127"/>
    </row>
    <row r="76" ht="27.75" customHeight="1" spans="18:251"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7"/>
      <c r="EB76" s="127"/>
      <c r="EC76" s="127"/>
      <c r="ED76" s="127"/>
      <c r="EE76" s="127"/>
      <c r="EF76" s="127"/>
      <c r="EG76" s="127"/>
      <c r="EH76" s="127"/>
      <c r="EI76" s="127"/>
      <c r="EJ76" s="127"/>
      <c r="EK76" s="127"/>
      <c r="EL76" s="127"/>
      <c r="EM76" s="127"/>
      <c r="EN76" s="127"/>
      <c r="EO76" s="127"/>
      <c r="EP76" s="127"/>
      <c r="EQ76" s="127"/>
      <c r="ER76" s="127"/>
      <c r="ES76" s="127"/>
      <c r="ET76" s="127"/>
      <c r="EU76" s="127"/>
      <c r="EV76" s="127"/>
      <c r="EW76" s="127"/>
      <c r="EX76" s="127"/>
      <c r="EY76" s="127"/>
      <c r="EZ76" s="127"/>
      <c r="FA76" s="127"/>
      <c r="FB76" s="127"/>
      <c r="FC76" s="127"/>
      <c r="FD76" s="127"/>
      <c r="FE76" s="127"/>
      <c r="FF76" s="127"/>
      <c r="FG76" s="127"/>
      <c r="FH76" s="127"/>
      <c r="FI76" s="127"/>
      <c r="FJ76" s="127"/>
      <c r="FK76" s="127"/>
      <c r="FL76" s="127"/>
      <c r="FM76" s="127"/>
      <c r="FN76" s="127"/>
      <c r="FO76" s="127"/>
      <c r="FP76" s="127"/>
      <c r="FQ76" s="127"/>
      <c r="FR76" s="127"/>
      <c r="FS76" s="127"/>
      <c r="FT76" s="127"/>
      <c r="FU76" s="127"/>
      <c r="FV76" s="127"/>
      <c r="FW76" s="127"/>
      <c r="FX76" s="127"/>
      <c r="FY76" s="127"/>
      <c r="FZ76" s="127"/>
      <c r="GA76" s="127"/>
      <c r="GB76" s="127"/>
      <c r="GC76" s="127"/>
      <c r="GD76" s="127"/>
      <c r="GE76" s="127"/>
      <c r="GF76" s="127"/>
      <c r="GG76" s="127"/>
      <c r="GH76" s="127"/>
      <c r="GI76" s="127"/>
      <c r="GJ76" s="127"/>
      <c r="GK76" s="127"/>
      <c r="GL76" s="127"/>
      <c r="GM76" s="127"/>
      <c r="GN76" s="127"/>
      <c r="GO76" s="127"/>
      <c r="GP76" s="127"/>
      <c r="GQ76" s="127"/>
      <c r="GR76" s="127"/>
      <c r="GS76" s="127"/>
      <c r="GT76" s="127"/>
      <c r="GU76" s="127"/>
      <c r="GV76" s="127"/>
      <c r="GW76" s="127"/>
      <c r="GX76" s="127"/>
      <c r="GY76" s="127"/>
      <c r="GZ76" s="127"/>
      <c r="HA76" s="127"/>
      <c r="HB76" s="127"/>
      <c r="HC76" s="127"/>
      <c r="HD76" s="127"/>
      <c r="HE76" s="127"/>
      <c r="HF76" s="127"/>
      <c r="HG76" s="127"/>
      <c r="HH76" s="127"/>
      <c r="HI76" s="127"/>
      <c r="HJ76" s="127"/>
      <c r="HK76" s="127"/>
      <c r="HL76" s="127"/>
      <c r="HM76" s="127"/>
      <c r="HN76" s="127"/>
      <c r="HO76" s="127"/>
      <c r="HP76" s="127"/>
      <c r="HQ76" s="127"/>
      <c r="HR76" s="127"/>
      <c r="HS76" s="127"/>
      <c r="HT76" s="127"/>
      <c r="HU76" s="127"/>
      <c r="HV76" s="127"/>
      <c r="HW76" s="127"/>
      <c r="HX76" s="127"/>
      <c r="HY76" s="127"/>
      <c r="HZ76" s="127"/>
      <c r="IA76" s="127"/>
      <c r="IB76" s="127"/>
      <c r="IC76" s="127"/>
      <c r="ID76" s="127"/>
      <c r="IE76" s="127"/>
      <c r="IF76" s="127"/>
      <c r="IG76" s="127"/>
      <c r="IH76" s="127"/>
      <c r="II76" s="127"/>
      <c r="IJ76" s="127"/>
      <c r="IK76" s="127"/>
      <c r="IL76" s="127"/>
      <c r="IM76" s="127"/>
      <c r="IN76" s="127"/>
      <c r="IO76" s="127"/>
      <c r="IP76" s="127"/>
      <c r="IQ76" s="127"/>
    </row>
    <row r="77" ht="27.75" customHeight="1" spans="18:251"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B77" s="127"/>
      <c r="FC77" s="127"/>
      <c r="FD77" s="127"/>
      <c r="FE77" s="127"/>
      <c r="FF77" s="127"/>
      <c r="FG77" s="127"/>
      <c r="FH77" s="127"/>
      <c r="FI77" s="127"/>
      <c r="FJ77" s="127"/>
      <c r="FK77" s="127"/>
      <c r="FL77" s="127"/>
      <c r="FM77" s="127"/>
      <c r="FN77" s="127"/>
      <c r="FO77" s="127"/>
      <c r="FP77" s="127"/>
      <c r="FQ77" s="127"/>
      <c r="FR77" s="127"/>
      <c r="FS77" s="127"/>
      <c r="FT77" s="127"/>
      <c r="FU77" s="127"/>
      <c r="FV77" s="127"/>
      <c r="FW77" s="127"/>
      <c r="FX77" s="127"/>
      <c r="FY77" s="127"/>
      <c r="FZ77" s="127"/>
      <c r="GA77" s="127"/>
      <c r="GB77" s="127"/>
      <c r="GC77" s="127"/>
      <c r="GD77" s="127"/>
      <c r="GE77" s="127"/>
      <c r="GF77" s="127"/>
      <c r="GG77" s="127"/>
      <c r="GH77" s="127"/>
      <c r="GI77" s="127"/>
      <c r="GJ77" s="127"/>
      <c r="GK77" s="127"/>
      <c r="GL77" s="127"/>
      <c r="GM77" s="127"/>
      <c r="GN77" s="127"/>
      <c r="GO77" s="127"/>
      <c r="GP77" s="127"/>
      <c r="GQ77" s="127"/>
      <c r="GR77" s="127"/>
      <c r="GS77" s="127"/>
      <c r="GT77" s="127"/>
      <c r="GU77" s="127"/>
      <c r="GV77" s="127"/>
      <c r="GW77" s="127"/>
      <c r="GX77" s="127"/>
      <c r="GY77" s="127"/>
      <c r="GZ77" s="127"/>
      <c r="HA77" s="127"/>
      <c r="HB77" s="127"/>
      <c r="HC77" s="127"/>
      <c r="HD77" s="127"/>
      <c r="HE77" s="127"/>
      <c r="HF77" s="127"/>
      <c r="HG77" s="127"/>
      <c r="HH77" s="127"/>
      <c r="HI77" s="127"/>
      <c r="HJ77" s="127"/>
      <c r="HK77" s="127"/>
      <c r="HL77" s="127"/>
      <c r="HM77" s="127"/>
      <c r="HN77" s="127"/>
      <c r="HO77" s="127"/>
      <c r="HP77" s="127"/>
      <c r="HQ77" s="127"/>
      <c r="HR77" s="127"/>
      <c r="HS77" s="127"/>
      <c r="HT77" s="127"/>
      <c r="HU77" s="127"/>
      <c r="HV77" s="127"/>
      <c r="HW77" s="127"/>
      <c r="HX77" s="127"/>
      <c r="HY77" s="127"/>
      <c r="HZ77" s="127"/>
      <c r="IA77" s="127"/>
      <c r="IB77" s="127"/>
      <c r="IC77" s="127"/>
      <c r="ID77" s="127"/>
      <c r="IE77" s="127"/>
      <c r="IF77" s="127"/>
      <c r="IG77" s="127"/>
      <c r="IH77" s="127"/>
      <c r="II77" s="127"/>
      <c r="IJ77" s="127"/>
      <c r="IK77" s="127"/>
      <c r="IL77" s="127"/>
      <c r="IM77" s="127"/>
      <c r="IN77" s="127"/>
      <c r="IO77" s="127"/>
      <c r="IP77" s="127"/>
      <c r="IQ77" s="127"/>
    </row>
    <row r="78" ht="27.75" customHeight="1" spans="18:251"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  <c r="EL78" s="127"/>
      <c r="EM78" s="127"/>
      <c r="EN78" s="127"/>
      <c r="EO78" s="127"/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B78" s="127"/>
      <c r="FC78" s="127"/>
      <c r="FD78" s="127"/>
      <c r="FE78" s="127"/>
      <c r="FF78" s="127"/>
      <c r="FG78" s="127"/>
      <c r="FH78" s="127"/>
      <c r="FI78" s="127"/>
      <c r="FJ78" s="127"/>
      <c r="FK78" s="127"/>
      <c r="FL78" s="127"/>
      <c r="FM78" s="127"/>
      <c r="FN78" s="127"/>
      <c r="FO78" s="127"/>
      <c r="FP78" s="127"/>
      <c r="FQ78" s="127"/>
      <c r="FR78" s="127"/>
      <c r="FS78" s="127"/>
      <c r="FT78" s="127"/>
      <c r="FU78" s="127"/>
      <c r="FV78" s="127"/>
      <c r="FW78" s="127"/>
      <c r="FX78" s="127"/>
      <c r="FY78" s="127"/>
      <c r="FZ78" s="127"/>
      <c r="GA78" s="127"/>
      <c r="GB78" s="127"/>
      <c r="GC78" s="127"/>
      <c r="GD78" s="127"/>
      <c r="GE78" s="127"/>
      <c r="GF78" s="127"/>
      <c r="GG78" s="127"/>
      <c r="GH78" s="127"/>
      <c r="GI78" s="127"/>
      <c r="GJ78" s="127"/>
      <c r="GK78" s="127"/>
      <c r="GL78" s="127"/>
      <c r="GM78" s="127"/>
      <c r="GN78" s="127"/>
      <c r="GO78" s="127"/>
      <c r="GP78" s="127"/>
      <c r="GQ78" s="127"/>
      <c r="GR78" s="127"/>
      <c r="GS78" s="127"/>
      <c r="GT78" s="127"/>
      <c r="GU78" s="127"/>
      <c r="GV78" s="127"/>
      <c r="GW78" s="127"/>
      <c r="GX78" s="127"/>
      <c r="GY78" s="127"/>
      <c r="GZ78" s="127"/>
      <c r="HA78" s="127"/>
      <c r="HB78" s="127"/>
      <c r="HC78" s="127"/>
      <c r="HD78" s="127"/>
      <c r="HE78" s="127"/>
      <c r="HF78" s="127"/>
      <c r="HG78" s="127"/>
      <c r="HH78" s="127"/>
      <c r="HI78" s="127"/>
      <c r="HJ78" s="127"/>
      <c r="HK78" s="127"/>
      <c r="HL78" s="127"/>
      <c r="HM78" s="127"/>
      <c r="HN78" s="127"/>
      <c r="HO78" s="127"/>
      <c r="HP78" s="127"/>
      <c r="HQ78" s="127"/>
      <c r="HR78" s="127"/>
      <c r="HS78" s="127"/>
      <c r="HT78" s="127"/>
      <c r="HU78" s="127"/>
      <c r="HV78" s="127"/>
      <c r="HW78" s="127"/>
      <c r="HX78" s="127"/>
      <c r="HY78" s="127"/>
      <c r="HZ78" s="127"/>
      <c r="IA78" s="127"/>
      <c r="IB78" s="127"/>
      <c r="IC78" s="127"/>
      <c r="ID78" s="127"/>
      <c r="IE78" s="127"/>
      <c r="IF78" s="127"/>
      <c r="IG78" s="127"/>
      <c r="IH78" s="127"/>
      <c r="II78" s="127"/>
      <c r="IJ78" s="127"/>
      <c r="IK78" s="127"/>
      <c r="IL78" s="127"/>
      <c r="IM78" s="127"/>
      <c r="IN78" s="127"/>
      <c r="IO78" s="127"/>
      <c r="IP78" s="127"/>
      <c r="IQ78" s="127"/>
    </row>
    <row r="79" ht="27.75" customHeight="1" spans="18:251"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  <c r="BR79" s="127"/>
      <c r="BS79" s="127"/>
      <c r="BT79" s="127"/>
      <c r="BU79" s="127"/>
      <c r="BV79" s="127"/>
      <c r="BW79" s="127"/>
      <c r="BX79" s="127"/>
      <c r="BY79" s="127"/>
      <c r="BZ79" s="127"/>
      <c r="CA79" s="127"/>
      <c r="CB79" s="127"/>
      <c r="CC79" s="127"/>
      <c r="CD79" s="127"/>
      <c r="CE79" s="127"/>
      <c r="CF79" s="127"/>
      <c r="CG79" s="127"/>
      <c r="CH79" s="127"/>
      <c r="CI79" s="127"/>
      <c r="CJ79" s="127"/>
      <c r="CK79" s="127"/>
      <c r="CL79" s="127"/>
      <c r="CM79" s="127"/>
      <c r="CN79" s="127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  <c r="EJ79" s="127"/>
      <c r="EK79" s="127"/>
      <c r="EL79" s="127"/>
      <c r="EM79" s="127"/>
      <c r="EN79" s="127"/>
      <c r="EO79" s="127"/>
      <c r="EP79" s="127"/>
      <c r="EQ79" s="127"/>
      <c r="ER79" s="127"/>
      <c r="ES79" s="127"/>
      <c r="ET79" s="127"/>
      <c r="EU79" s="127"/>
      <c r="EV79" s="127"/>
      <c r="EW79" s="127"/>
      <c r="EX79" s="127"/>
      <c r="EY79" s="127"/>
      <c r="EZ79" s="127"/>
      <c r="FA79" s="127"/>
      <c r="FB79" s="127"/>
      <c r="FC79" s="127"/>
      <c r="FD79" s="127"/>
      <c r="FE79" s="127"/>
      <c r="FF79" s="127"/>
      <c r="FG79" s="127"/>
      <c r="FH79" s="127"/>
      <c r="FI79" s="127"/>
      <c r="FJ79" s="127"/>
      <c r="FK79" s="127"/>
      <c r="FL79" s="127"/>
      <c r="FM79" s="127"/>
      <c r="FN79" s="127"/>
      <c r="FO79" s="127"/>
      <c r="FP79" s="127"/>
      <c r="FQ79" s="127"/>
      <c r="FR79" s="127"/>
      <c r="FS79" s="127"/>
      <c r="FT79" s="127"/>
      <c r="FU79" s="127"/>
      <c r="FV79" s="127"/>
      <c r="FW79" s="127"/>
      <c r="FX79" s="127"/>
      <c r="FY79" s="127"/>
      <c r="FZ79" s="127"/>
      <c r="GA79" s="127"/>
      <c r="GB79" s="127"/>
      <c r="GC79" s="127"/>
      <c r="GD79" s="127"/>
      <c r="GE79" s="127"/>
      <c r="GF79" s="127"/>
      <c r="GG79" s="127"/>
      <c r="GH79" s="127"/>
      <c r="GI79" s="127"/>
      <c r="GJ79" s="127"/>
      <c r="GK79" s="127"/>
      <c r="GL79" s="127"/>
      <c r="GM79" s="127"/>
      <c r="GN79" s="127"/>
      <c r="GO79" s="127"/>
      <c r="GP79" s="127"/>
      <c r="GQ79" s="127"/>
      <c r="GR79" s="127"/>
      <c r="GS79" s="127"/>
      <c r="GT79" s="127"/>
      <c r="GU79" s="127"/>
      <c r="GV79" s="127"/>
      <c r="GW79" s="127"/>
      <c r="GX79" s="127"/>
      <c r="GY79" s="127"/>
      <c r="GZ79" s="127"/>
      <c r="HA79" s="127"/>
      <c r="HB79" s="127"/>
      <c r="HC79" s="127"/>
      <c r="HD79" s="127"/>
      <c r="HE79" s="127"/>
      <c r="HF79" s="127"/>
      <c r="HG79" s="127"/>
      <c r="HH79" s="127"/>
      <c r="HI79" s="127"/>
      <c r="HJ79" s="127"/>
      <c r="HK79" s="127"/>
      <c r="HL79" s="127"/>
      <c r="HM79" s="127"/>
      <c r="HN79" s="127"/>
      <c r="HO79" s="127"/>
      <c r="HP79" s="127"/>
      <c r="HQ79" s="127"/>
      <c r="HR79" s="127"/>
      <c r="HS79" s="127"/>
      <c r="HT79" s="127"/>
      <c r="HU79" s="127"/>
      <c r="HV79" s="127"/>
      <c r="HW79" s="127"/>
      <c r="HX79" s="127"/>
      <c r="HY79" s="127"/>
      <c r="HZ79" s="127"/>
      <c r="IA79" s="127"/>
      <c r="IB79" s="127"/>
      <c r="IC79" s="127"/>
      <c r="ID79" s="127"/>
      <c r="IE79" s="127"/>
      <c r="IF79" s="127"/>
      <c r="IG79" s="127"/>
      <c r="IH79" s="127"/>
      <c r="II79" s="127"/>
      <c r="IJ79" s="127"/>
      <c r="IK79" s="127"/>
      <c r="IL79" s="127"/>
      <c r="IM79" s="127"/>
      <c r="IN79" s="127"/>
      <c r="IO79" s="127"/>
      <c r="IP79" s="127"/>
      <c r="IQ79" s="127"/>
    </row>
    <row r="80" ht="27.75" customHeight="1" spans="18:251"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  <c r="BO80" s="127"/>
      <c r="BP80" s="127"/>
      <c r="BQ80" s="127"/>
      <c r="BR80" s="127"/>
      <c r="BS80" s="127"/>
      <c r="BT80" s="127"/>
      <c r="BU80" s="127"/>
      <c r="BV80" s="127"/>
      <c r="BW80" s="127"/>
      <c r="BX80" s="127"/>
      <c r="BY80" s="127"/>
      <c r="BZ80" s="127"/>
      <c r="CA80" s="127"/>
      <c r="CB80" s="127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127"/>
      <c r="CN80" s="127"/>
      <c r="CO80" s="127"/>
      <c r="CP80" s="127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27"/>
      <c r="DF80" s="127"/>
      <c r="DG80" s="127"/>
      <c r="DH80" s="127"/>
      <c r="DI80" s="127"/>
      <c r="DJ80" s="127"/>
      <c r="DK80" s="127"/>
      <c r="DL80" s="127"/>
      <c r="DM80" s="127"/>
      <c r="DN80" s="127"/>
      <c r="DO80" s="127"/>
      <c r="DP80" s="127"/>
      <c r="DQ80" s="127"/>
      <c r="DR80" s="127"/>
      <c r="DS80" s="127"/>
      <c r="DT80" s="127"/>
      <c r="DU80" s="127"/>
      <c r="DV80" s="127"/>
      <c r="DW80" s="127"/>
      <c r="DX80" s="127"/>
      <c r="DY80" s="127"/>
      <c r="DZ80" s="127"/>
      <c r="EA80" s="127"/>
      <c r="EB80" s="127"/>
      <c r="EC80" s="127"/>
      <c r="ED80" s="127"/>
      <c r="EE80" s="127"/>
      <c r="EF80" s="127"/>
      <c r="EG80" s="127"/>
      <c r="EH80" s="127"/>
      <c r="EI80" s="127"/>
      <c r="EJ80" s="127"/>
      <c r="EK80" s="127"/>
      <c r="EL80" s="127"/>
      <c r="EM80" s="127"/>
      <c r="EN80" s="127"/>
      <c r="EO80" s="127"/>
      <c r="EP80" s="127"/>
      <c r="EQ80" s="127"/>
      <c r="ER80" s="127"/>
      <c r="ES80" s="127"/>
      <c r="ET80" s="127"/>
      <c r="EU80" s="127"/>
      <c r="EV80" s="127"/>
      <c r="EW80" s="127"/>
      <c r="EX80" s="127"/>
      <c r="EY80" s="127"/>
      <c r="EZ80" s="127"/>
      <c r="FA80" s="127"/>
      <c r="FB80" s="127"/>
      <c r="FC80" s="127"/>
      <c r="FD80" s="127"/>
      <c r="FE80" s="127"/>
      <c r="FF80" s="127"/>
      <c r="FG80" s="127"/>
      <c r="FH80" s="127"/>
      <c r="FI80" s="127"/>
      <c r="FJ80" s="127"/>
      <c r="FK80" s="127"/>
      <c r="FL80" s="127"/>
      <c r="FM80" s="127"/>
      <c r="FN80" s="127"/>
      <c r="FO80" s="127"/>
      <c r="FP80" s="127"/>
      <c r="FQ80" s="127"/>
      <c r="FR80" s="127"/>
      <c r="FS80" s="127"/>
      <c r="FT80" s="127"/>
      <c r="FU80" s="127"/>
      <c r="FV80" s="127"/>
      <c r="FW80" s="127"/>
      <c r="FX80" s="127"/>
      <c r="FY80" s="127"/>
      <c r="FZ80" s="127"/>
      <c r="GA80" s="127"/>
      <c r="GB80" s="127"/>
      <c r="GC80" s="127"/>
      <c r="GD80" s="127"/>
      <c r="GE80" s="127"/>
      <c r="GF80" s="127"/>
      <c r="GG80" s="127"/>
      <c r="GH80" s="127"/>
      <c r="GI80" s="127"/>
      <c r="GJ80" s="127"/>
      <c r="GK80" s="127"/>
      <c r="GL80" s="127"/>
      <c r="GM80" s="127"/>
      <c r="GN80" s="127"/>
      <c r="GO80" s="127"/>
      <c r="GP80" s="127"/>
      <c r="GQ80" s="127"/>
      <c r="GR80" s="127"/>
      <c r="GS80" s="127"/>
      <c r="GT80" s="127"/>
      <c r="GU80" s="127"/>
      <c r="GV80" s="127"/>
      <c r="GW80" s="127"/>
      <c r="GX80" s="127"/>
      <c r="GY80" s="127"/>
      <c r="GZ80" s="127"/>
      <c r="HA80" s="127"/>
      <c r="HB80" s="127"/>
      <c r="HC80" s="127"/>
      <c r="HD80" s="127"/>
      <c r="HE80" s="127"/>
      <c r="HF80" s="127"/>
      <c r="HG80" s="127"/>
      <c r="HH80" s="127"/>
      <c r="HI80" s="127"/>
      <c r="HJ80" s="127"/>
      <c r="HK80" s="127"/>
      <c r="HL80" s="127"/>
      <c r="HM80" s="127"/>
      <c r="HN80" s="127"/>
      <c r="HO80" s="127"/>
      <c r="HP80" s="127"/>
      <c r="HQ80" s="127"/>
      <c r="HR80" s="127"/>
      <c r="HS80" s="127"/>
      <c r="HT80" s="127"/>
      <c r="HU80" s="127"/>
      <c r="HV80" s="127"/>
      <c r="HW80" s="127"/>
      <c r="HX80" s="127"/>
      <c r="HY80" s="127"/>
      <c r="HZ80" s="127"/>
      <c r="IA80" s="127"/>
      <c r="IB80" s="127"/>
      <c r="IC80" s="127"/>
      <c r="ID80" s="127"/>
      <c r="IE80" s="127"/>
      <c r="IF80" s="127"/>
      <c r="IG80" s="127"/>
      <c r="IH80" s="127"/>
      <c r="II80" s="127"/>
      <c r="IJ80" s="127"/>
      <c r="IK80" s="127"/>
      <c r="IL80" s="127"/>
      <c r="IM80" s="127"/>
      <c r="IN80" s="127"/>
      <c r="IO80" s="127"/>
      <c r="IP80" s="127"/>
      <c r="IQ80" s="127"/>
    </row>
    <row r="81" ht="27.75" customHeight="1" spans="18:251"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  <c r="BR81" s="127"/>
      <c r="BS81" s="127"/>
      <c r="BT81" s="127"/>
      <c r="BU81" s="127"/>
      <c r="BV81" s="127"/>
      <c r="BW81" s="127"/>
      <c r="BX81" s="127"/>
      <c r="BY81" s="127"/>
      <c r="BZ81" s="127"/>
      <c r="CA81" s="127"/>
      <c r="CB81" s="127"/>
      <c r="CC81" s="127"/>
      <c r="CD81" s="127"/>
      <c r="CE81" s="127"/>
      <c r="CF81" s="127"/>
      <c r="CG81" s="127"/>
      <c r="CH81" s="127"/>
      <c r="CI81" s="127"/>
      <c r="CJ81" s="127"/>
      <c r="CK81" s="127"/>
      <c r="CL81" s="127"/>
      <c r="CM81" s="127"/>
      <c r="CN81" s="127"/>
      <c r="CO81" s="127"/>
      <c r="CP81" s="127"/>
      <c r="CQ81" s="127"/>
      <c r="CR81" s="127"/>
      <c r="CS81" s="127"/>
      <c r="CT81" s="127"/>
      <c r="CU81" s="127"/>
      <c r="CV81" s="127"/>
      <c r="CW81" s="127"/>
      <c r="CX81" s="127"/>
      <c r="CY81" s="127"/>
      <c r="CZ81" s="127"/>
      <c r="DA81" s="127"/>
      <c r="DB81" s="127"/>
      <c r="DC81" s="127"/>
      <c r="DD81" s="127"/>
      <c r="DE81" s="127"/>
      <c r="DF81" s="127"/>
      <c r="DG81" s="127"/>
      <c r="DH81" s="127"/>
      <c r="DI81" s="127"/>
      <c r="DJ81" s="127"/>
      <c r="DK81" s="127"/>
      <c r="DL81" s="127"/>
      <c r="DM81" s="127"/>
      <c r="DN81" s="127"/>
      <c r="DO81" s="127"/>
      <c r="DP81" s="127"/>
      <c r="DQ81" s="127"/>
      <c r="DR81" s="127"/>
      <c r="DS81" s="127"/>
      <c r="DT81" s="127"/>
      <c r="DU81" s="127"/>
      <c r="DV81" s="127"/>
      <c r="DW81" s="127"/>
      <c r="DX81" s="127"/>
      <c r="DY81" s="127"/>
      <c r="DZ81" s="127"/>
      <c r="EA81" s="127"/>
      <c r="EB81" s="127"/>
      <c r="EC81" s="127"/>
      <c r="ED81" s="127"/>
      <c r="EE81" s="127"/>
      <c r="EF81" s="127"/>
      <c r="EG81" s="127"/>
      <c r="EH81" s="127"/>
      <c r="EI81" s="127"/>
      <c r="EJ81" s="127"/>
      <c r="EK81" s="127"/>
      <c r="EL81" s="127"/>
      <c r="EM81" s="127"/>
      <c r="EN81" s="127"/>
      <c r="EO81" s="127"/>
      <c r="EP81" s="127"/>
      <c r="EQ81" s="127"/>
      <c r="ER81" s="127"/>
      <c r="ES81" s="127"/>
      <c r="ET81" s="127"/>
      <c r="EU81" s="127"/>
      <c r="EV81" s="127"/>
      <c r="EW81" s="127"/>
      <c r="EX81" s="127"/>
      <c r="EY81" s="127"/>
      <c r="EZ81" s="127"/>
      <c r="FA81" s="127"/>
      <c r="FB81" s="127"/>
      <c r="FC81" s="127"/>
      <c r="FD81" s="127"/>
      <c r="FE81" s="127"/>
      <c r="FF81" s="127"/>
      <c r="FG81" s="127"/>
      <c r="FH81" s="127"/>
      <c r="FI81" s="127"/>
      <c r="FJ81" s="127"/>
      <c r="FK81" s="127"/>
      <c r="FL81" s="127"/>
      <c r="FM81" s="127"/>
      <c r="FN81" s="127"/>
      <c r="FO81" s="127"/>
      <c r="FP81" s="127"/>
      <c r="FQ81" s="127"/>
      <c r="FR81" s="127"/>
      <c r="FS81" s="127"/>
      <c r="FT81" s="127"/>
      <c r="FU81" s="127"/>
      <c r="FV81" s="127"/>
      <c r="FW81" s="127"/>
      <c r="FX81" s="127"/>
      <c r="FY81" s="127"/>
      <c r="FZ81" s="127"/>
      <c r="GA81" s="127"/>
      <c r="GB81" s="127"/>
      <c r="GC81" s="127"/>
      <c r="GD81" s="127"/>
      <c r="GE81" s="127"/>
      <c r="GF81" s="127"/>
      <c r="GG81" s="127"/>
      <c r="GH81" s="127"/>
      <c r="GI81" s="127"/>
      <c r="GJ81" s="127"/>
      <c r="GK81" s="127"/>
      <c r="GL81" s="127"/>
      <c r="GM81" s="127"/>
      <c r="GN81" s="127"/>
      <c r="GO81" s="127"/>
      <c r="GP81" s="127"/>
      <c r="GQ81" s="127"/>
      <c r="GR81" s="127"/>
      <c r="GS81" s="127"/>
      <c r="GT81" s="127"/>
      <c r="GU81" s="127"/>
      <c r="GV81" s="127"/>
      <c r="GW81" s="127"/>
      <c r="GX81" s="127"/>
      <c r="GY81" s="127"/>
      <c r="GZ81" s="127"/>
      <c r="HA81" s="127"/>
      <c r="HB81" s="127"/>
      <c r="HC81" s="127"/>
      <c r="HD81" s="127"/>
      <c r="HE81" s="127"/>
      <c r="HF81" s="127"/>
      <c r="HG81" s="127"/>
      <c r="HH81" s="127"/>
      <c r="HI81" s="127"/>
      <c r="HJ81" s="127"/>
      <c r="HK81" s="127"/>
      <c r="HL81" s="127"/>
      <c r="HM81" s="127"/>
      <c r="HN81" s="127"/>
      <c r="HO81" s="127"/>
      <c r="HP81" s="127"/>
      <c r="HQ81" s="127"/>
      <c r="HR81" s="127"/>
      <c r="HS81" s="127"/>
      <c r="HT81" s="127"/>
      <c r="HU81" s="127"/>
      <c r="HV81" s="127"/>
      <c r="HW81" s="127"/>
      <c r="HX81" s="127"/>
      <c r="HY81" s="127"/>
      <c r="HZ81" s="127"/>
      <c r="IA81" s="127"/>
      <c r="IB81" s="127"/>
      <c r="IC81" s="127"/>
      <c r="ID81" s="127"/>
      <c r="IE81" s="127"/>
      <c r="IF81" s="127"/>
      <c r="IG81" s="127"/>
      <c r="IH81" s="127"/>
      <c r="II81" s="127"/>
      <c r="IJ81" s="127"/>
      <c r="IK81" s="127"/>
      <c r="IL81" s="127"/>
      <c r="IM81" s="127"/>
      <c r="IN81" s="127"/>
      <c r="IO81" s="127"/>
      <c r="IP81" s="127"/>
      <c r="IQ81" s="127"/>
    </row>
  </sheetData>
  <mergeCells count="1">
    <mergeCell ref="A3:C3"/>
  </mergeCells>
  <printOptions horizontalCentered="1"/>
  <pageMargins left="0.393055555555556" right="0.393055555555556" top="0.709027777777778" bottom="0.590277777777778" header="0.511805555555556" footer="0.393055555555556"/>
  <pageSetup paperSize="9" scale="75" fitToHeight="1000" orientation="landscape" horizontalDpi="2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4"/>
  <sheetViews>
    <sheetView showGridLines="0" showZeros="0" topLeftCell="A2" workbookViewId="0">
      <selection activeCell="C23" sqref="C23"/>
    </sheetView>
  </sheetViews>
  <sheetFormatPr defaultColWidth="6.83333333333333" defaultRowHeight="11.25"/>
  <cols>
    <col min="1" max="1" width="45.8333333333333" style="49" customWidth="1"/>
    <col min="2" max="2" width="35.5" style="49" customWidth="1"/>
    <col min="3" max="3" width="31.8333333333333" style="49" customWidth="1"/>
    <col min="4" max="4" width="36" style="49" customWidth="1"/>
    <col min="5" max="5" width="34.6666666666667" style="49" customWidth="1"/>
    <col min="6" max="6" width="35.8333333333333" style="49" customWidth="1"/>
    <col min="7" max="159" width="6.66666666666667" style="49" customWidth="1"/>
    <col min="160" max="256" width="6.83333333333333" style="49" customWidth="1"/>
    <col min="257" max="16384" width="6.83333333333333" style="49"/>
  </cols>
  <sheetData>
    <row r="1" ht="19.5" customHeight="1" spans="1:253">
      <c r="A1" s="8"/>
      <c r="B1" s="3"/>
      <c r="C1" s="3"/>
      <c r="D1" s="3"/>
      <c r="E1" s="3"/>
      <c r="F1" s="98" t="s">
        <v>98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</row>
    <row r="2" ht="36" customHeight="1" spans="1:253">
      <c r="A2" s="4" t="s">
        <v>99</v>
      </c>
      <c r="B2" s="4"/>
      <c r="C2" s="4"/>
      <c r="D2" s="4"/>
      <c r="E2" s="4"/>
      <c r="F2" s="4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</row>
    <row r="3" s="34" customFormat="1" ht="21.75" customHeight="1" spans="1:253">
      <c r="A3" s="27" t="s">
        <v>2</v>
      </c>
      <c r="B3" s="27"/>
      <c r="C3" s="100"/>
      <c r="E3" s="3"/>
      <c r="F3" s="3" t="s">
        <v>3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="34" customFormat="1" ht="21.75" customHeight="1" spans="1:6">
      <c r="A4" s="42" t="s">
        <v>4</v>
      </c>
      <c r="B4" s="42"/>
      <c r="C4" s="43" t="s">
        <v>5</v>
      </c>
      <c r="D4" s="43"/>
      <c r="E4" s="43"/>
      <c r="F4" s="43"/>
    </row>
    <row r="5" s="34" customFormat="1" ht="21.75" customHeight="1" spans="1:6">
      <c r="A5" s="43" t="s">
        <v>6</v>
      </c>
      <c r="B5" s="45" t="s">
        <v>7</v>
      </c>
      <c r="C5" s="10" t="s">
        <v>8</v>
      </c>
      <c r="D5" s="45" t="s">
        <v>7</v>
      </c>
      <c r="E5" s="10" t="s">
        <v>9</v>
      </c>
      <c r="F5" s="45" t="s">
        <v>7</v>
      </c>
    </row>
    <row r="6" s="34" customFormat="1" ht="21.75" customHeight="1" spans="1:6">
      <c r="A6" s="101" t="s">
        <v>100</v>
      </c>
      <c r="B6" s="102">
        <v>2712</v>
      </c>
      <c r="C6" s="103" t="s">
        <v>11</v>
      </c>
      <c r="D6" s="104">
        <v>3257</v>
      </c>
      <c r="E6" s="103" t="s">
        <v>12</v>
      </c>
      <c r="F6" s="102">
        <v>3636</v>
      </c>
    </row>
    <row r="7" s="34" customFormat="1" ht="21.75" customHeight="1" spans="1:6">
      <c r="A7" s="101" t="s">
        <v>101</v>
      </c>
      <c r="B7" s="69"/>
      <c r="C7" s="103" t="s">
        <v>14</v>
      </c>
      <c r="D7" s="104">
        <v>0</v>
      </c>
      <c r="E7" s="103" t="s">
        <v>15</v>
      </c>
      <c r="F7" s="104">
        <v>2711</v>
      </c>
    </row>
    <row r="8" s="34" customFormat="1" ht="21.75" customHeight="1" spans="1:6">
      <c r="A8" s="105"/>
      <c r="B8" s="106"/>
      <c r="C8" s="103" t="s">
        <v>17</v>
      </c>
      <c r="D8" s="104">
        <v>0</v>
      </c>
      <c r="E8" s="103" t="s">
        <v>18</v>
      </c>
      <c r="F8" s="104">
        <v>2661</v>
      </c>
    </row>
    <row r="9" s="34" customFormat="1" ht="21.75" customHeight="1" spans="1:6">
      <c r="A9" s="105"/>
      <c r="B9" s="102"/>
      <c r="C9" s="103" t="s">
        <v>20</v>
      </c>
      <c r="D9" s="104">
        <v>0</v>
      </c>
      <c r="E9" s="103" t="s">
        <v>21</v>
      </c>
      <c r="F9" s="104">
        <v>50</v>
      </c>
    </row>
    <row r="10" s="34" customFormat="1" ht="21.75" customHeight="1" spans="1:6">
      <c r="A10" s="105"/>
      <c r="B10" s="102"/>
      <c r="C10" s="103" t="s">
        <v>23</v>
      </c>
      <c r="D10" s="104">
        <v>0</v>
      </c>
      <c r="E10" s="103" t="s">
        <v>24</v>
      </c>
      <c r="F10" s="104">
        <v>925</v>
      </c>
    </row>
    <row r="11" s="34" customFormat="1" ht="21.75" customHeight="1" spans="1:6">
      <c r="A11" s="105"/>
      <c r="B11" s="102"/>
      <c r="C11" s="105" t="s">
        <v>26</v>
      </c>
      <c r="D11" s="104">
        <v>0</v>
      </c>
      <c r="E11" s="103" t="s">
        <v>27</v>
      </c>
      <c r="F11" s="102">
        <v>0</v>
      </c>
    </row>
    <row r="12" s="34" customFormat="1" ht="21.75" customHeight="1" spans="1:6">
      <c r="A12" s="105"/>
      <c r="B12" s="107"/>
      <c r="C12" s="105" t="s">
        <v>29</v>
      </c>
      <c r="D12" s="104">
        <v>288</v>
      </c>
      <c r="E12" s="108" t="s">
        <v>30</v>
      </c>
      <c r="F12" s="102">
        <v>3000</v>
      </c>
    </row>
    <row r="13" s="34" customFormat="1" ht="21.75" customHeight="1" spans="1:6">
      <c r="A13" s="105"/>
      <c r="B13" s="102"/>
      <c r="C13" s="105" t="s">
        <v>32</v>
      </c>
      <c r="D13" s="104">
        <v>91</v>
      </c>
      <c r="E13" s="103" t="s">
        <v>33</v>
      </c>
      <c r="F13" s="102">
        <v>0</v>
      </c>
    </row>
    <row r="14" s="34" customFormat="1" ht="21.75" customHeight="1" spans="1:6">
      <c r="A14" s="105"/>
      <c r="B14" s="102"/>
      <c r="C14" s="103" t="s">
        <v>35</v>
      </c>
      <c r="D14" s="104">
        <v>0</v>
      </c>
      <c r="E14" s="103" t="s">
        <v>36</v>
      </c>
      <c r="F14" s="102">
        <v>0</v>
      </c>
    </row>
    <row r="15" s="34" customFormat="1" ht="21.75" customHeight="1" spans="1:6">
      <c r="A15" s="105"/>
      <c r="B15" s="102"/>
      <c r="C15" s="103" t="s">
        <v>38</v>
      </c>
      <c r="D15" s="104">
        <v>3000</v>
      </c>
      <c r="E15" s="103" t="s">
        <v>39</v>
      </c>
      <c r="F15" s="102">
        <v>0</v>
      </c>
    </row>
    <row r="16" s="34" customFormat="1" ht="21.75" customHeight="1" spans="1:6">
      <c r="A16" s="105"/>
      <c r="B16" s="102"/>
      <c r="C16" s="103" t="s">
        <v>41</v>
      </c>
      <c r="D16" s="102">
        <v>0</v>
      </c>
      <c r="E16" s="103" t="s">
        <v>42</v>
      </c>
      <c r="F16" s="69">
        <v>0</v>
      </c>
    </row>
    <row r="17" s="34" customFormat="1" ht="21.75" customHeight="1" spans="1:6">
      <c r="A17" s="105"/>
      <c r="B17" s="69"/>
      <c r="C17" s="105" t="s">
        <v>44</v>
      </c>
      <c r="D17" s="102">
        <v>0</v>
      </c>
      <c r="E17" s="109"/>
      <c r="F17" s="110"/>
    </row>
    <row r="18" s="34" customFormat="1" ht="21.75" customHeight="1" spans="1:6">
      <c r="A18" s="111"/>
      <c r="B18" s="110"/>
      <c r="C18" s="105" t="s">
        <v>45</v>
      </c>
      <c r="D18" s="102">
        <v>0</v>
      </c>
      <c r="E18" s="109"/>
      <c r="F18" s="107"/>
    </row>
    <row r="19" s="34" customFormat="1" ht="21.75" customHeight="1" spans="1:6">
      <c r="A19" s="111"/>
      <c r="B19" s="107"/>
      <c r="C19" s="105" t="s">
        <v>46</v>
      </c>
      <c r="D19" s="102">
        <v>0</v>
      </c>
      <c r="E19" s="109"/>
      <c r="F19" s="107"/>
    </row>
    <row r="20" s="34" customFormat="1" ht="21.75" customHeight="1" spans="1:6">
      <c r="A20" s="111"/>
      <c r="B20" s="107"/>
      <c r="C20" s="105" t="s">
        <v>47</v>
      </c>
      <c r="D20" s="102">
        <v>0</v>
      </c>
      <c r="E20" s="109"/>
      <c r="F20" s="107"/>
    </row>
    <row r="21" s="34" customFormat="1" ht="21.75" customHeight="1" spans="1:6">
      <c r="A21" s="111"/>
      <c r="B21" s="107"/>
      <c r="C21" s="105" t="s">
        <v>48</v>
      </c>
      <c r="D21" s="102">
        <v>0</v>
      </c>
      <c r="E21" s="109"/>
      <c r="F21" s="107"/>
    </row>
    <row r="22" s="34" customFormat="1" ht="21.75" customHeight="1" spans="1:6">
      <c r="A22" s="111"/>
      <c r="B22" s="107"/>
      <c r="C22" s="105" t="s">
        <v>49</v>
      </c>
      <c r="D22" s="102">
        <v>0</v>
      </c>
      <c r="E22" s="109"/>
      <c r="F22" s="107"/>
    </row>
    <row r="23" s="34" customFormat="1" ht="21.75" customHeight="1" spans="1:6">
      <c r="A23" s="111"/>
      <c r="B23" s="107"/>
      <c r="C23" s="105" t="s">
        <v>50</v>
      </c>
      <c r="D23" s="102">
        <v>0</v>
      </c>
      <c r="E23" s="109"/>
      <c r="F23" s="107"/>
    </row>
    <row r="24" s="34" customFormat="1" ht="21.75" customHeight="1" spans="1:6">
      <c r="A24" s="111"/>
      <c r="B24" s="107"/>
      <c r="C24" s="111" t="s">
        <v>51</v>
      </c>
      <c r="D24" s="69">
        <v>0</v>
      </c>
      <c r="E24" s="111"/>
      <c r="F24" s="107"/>
    </row>
    <row r="25" s="34" customFormat="1" ht="21.75" customHeight="1" spans="1:6">
      <c r="A25" s="111" t="s">
        <v>52</v>
      </c>
      <c r="B25" s="107">
        <f>B6+B7</f>
        <v>2712</v>
      </c>
      <c r="C25" s="111"/>
      <c r="D25" s="111" t="s">
        <v>53</v>
      </c>
      <c r="E25" s="111"/>
      <c r="F25" s="69">
        <f>SUM(D6:D24)</f>
        <v>6636</v>
      </c>
    </row>
    <row r="26" s="34" customFormat="1" ht="21.75" customHeight="1" spans="1:252">
      <c r="A26" s="112" t="s">
        <v>102</v>
      </c>
      <c r="B26" s="113"/>
      <c r="C26" s="111"/>
      <c r="D26" s="111" t="s">
        <v>55</v>
      </c>
      <c r="E26" s="111"/>
      <c r="F26" s="107">
        <f>B29-F25</f>
        <v>-3924</v>
      </c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  <c r="DQ26" s="114"/>
      <c r="DR26" s="114"/>
      <c r="DS26" s="114"/>
      <c r="DT26" s="114"/>
      <c r="DU26" s="114"/>
      <c r="DV26" s="114"/>
      <c r="DW26" s="114"/>
      <c r="DX26" s="114"/>
      <c r="DY26" s="114"/>
      <c r="DZ26" s="114"/>
      <c r="EA26" s="114"/>
      <c r="EB26" s="114"/>
      <c r="EC26" s="114"/>
      <c r="ED26" s="114"/>
      <c r="EE26" s="114"/>
      <c r="EF26" s="114"/>
      <c r="EG26" s="114"/>
      <c r="EH26" s="114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  <c r="GF26" s="114"/>
      <c r="GG26" s="114"/>
      <c r="GH26" s="114"/>
      <c r="GI26" s="114"/>
      <c r="GJ26" s="114"/>
      <c r="GK26" s="114"/>
      <c r="GL26" s="114"/>
      <c r="GM26" s="114"/>
      <c r="GN26" s="114"/>
      <c r="GO26" s="114"/>
      <c r="GP26" s="114"/>
      <c r="GQ26" s="114"/>
      <c r="GR26" s="114"/>
      <c r="GS26" s="114"/>
      <c r="GT26" s="114"/>
      <c r="GU26" s="114"/>
      <c r="GV26" s="114"/>
      <c r="GW26" s="114"/>
      <c r="GX26" s="114"/>
      <c r="GY26" s="114"/>
      <c r="GZ26" s="114"/>
      <c r="HA26" s="114"/>
      <c r="HB26" s="114"/>
      <c r="HC26" s="114"/>
      <c r="HD26" s="114"/>
      <c r="HE26" s="114"/>
      <c r="HF26" s="114"/>
      <c r="HG26" s="114"/>
      <c r="HH26" s="114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4"/>
      <c r="IP26" s="114"/>
      <c r="IQ26" s="114"/>
      <c r="IR26" s="114"/>
    </row>
    <row r="27" s="34" customFormat="1" ht="21.75" customHeight="1" spans="1:252">
      <c r="A27" s="112" t="s">
        <v>103</v>
      </c>
      <c r="B27" s="113"/>
      <c r="C27" s="111"/>
      <c r="D27" s="111"/>
      <c r="E27" s="111"/>
      <c r="F27" s="107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  <c r="DU27" s="114"/>
      <c r="DV27" s="114"/>
      <c r="DW27" s="114"/>
      <c r="DX27" s="114"/>
      <c r="DY27" s="114"/>
      <c r="DZ27" s="114"/>
      <c r="EA27" s="114"/>
      <c r="EB27" s="114"/>
      <c r="EC27" s="114"/>
      <c r="ED27" s="114"/>
      <c r="EE27" s="114"/>
      <c r="EF27" s="114"/>
      <c r="EG27" s="114"/>
      <c r="EH27" s="114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  <c r="GF27" s="114"/>
      <c r="GG27" s="114"/>
      <c r="GH27" s="114"/>
      <c r="GI27" s="114"/>
      <c r="GJ27" s="114"/>
      <c r="GK27" s="114"/>
      <c r="GL27" s="114"/>
      <c r="GM27" s="114"/>
      <c r="GN27" s="114"/>
      <c r="GO27" s="114"/>
      <c r="GP27" s="114"/>
      <c r="GQ27" s="114"/>
      <c r="GR27" s="114"/>
      <c r="GS27" s="114"/>
      <c r="GT27" s="114"/>
      <c r="GU27" s="114"/>
      <c r="GV27" s="114"/>
      <c r="GW27" s="114"/>
      <c r="GX27" s="114"/>
      <c r="GY27" s="114"/>
      <c r="GZ27" s="114"/>
      <c r="HA27" s="114"/>
      <c r="HB27" s="114"/>
      <c r="HC27" s="114"/>
      <c r="HD27" s="114"/>
      <c r="HE27" s="114"/>
      <c r="HF27" s="114"/>
      <c r="HG27" s="114"/>
      <c r="HH27" s="114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  <c r="IR27" s="114"/>
    </row>
    <row r="28" s="34" customFormat="1" ht="21.75" customHeight="1" spans="1:252">
      <c r="A28" s="112" t="s">
        <v>104</v>
      </c>
      <c r="B28" s="113"/>
      <c r="C28" s="111"/>
      <c r="D28" s="111"/>
      <c r="E28" s="111"/>
      <c r="F28" s="107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  <c r="DJ28" s="114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  <c r="DU28" s="114"/>
      <c r="DV28" s="114"/>
      <c r="DW28" s="114"/>
      <c r="DX28" s="114"/>
      <c r="DY28" s="114"/>
      <c r="DZ28" s="114"/>
      <c r="EA28" s="114"/>
      <c r="EB28" s="114"/>
      <c r="EC28" s="114"/>
      <c r="ED28" s="114"/>
      <c r="EE28" s="114"/>
      <c r="EF28" s="114"/>
      <c r="EG28" s="114"/>
      <c r="EH28" s="114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  <c r="GF28" s="114"/>
      <c r="GG28" s="114"/>
      <c r="GH28" s="114"/>
      <c r="GI28" s="114"/>
      <c r="GJ28" s="114"/>
      <c r="GK28" s="114"/>
      <c r="GL28" s="114"/>
      <c r="GM28" s="114"/>
      <c r="GN28" s="114"/>
      <c r="GO28" s="114"/>
      <c r="GP28" s="114"/>
      <c r="GQ28" s="114"/>
      <c r="GR28" s="114"/>
      <c r="GS28" s="114"/>
      <c r="GT28" s="114"/>
      <c r="GU28" s="114"/>
      <c r="GV28" s="114"/>
      <c r="GW28" s="114"/>
      <c r="GX28" s="114"/>
      <c r="GY28" s="114"/>
      <c r="GZ28" s="114"/>
      <c r="HA28" s="114"/>
      <c r="HB28" s="114"/>
      <c r="HC28" s="114"/>
      <c r="HD28" s="114"/>
      <c r="HE28" s="114"/>
      <c r="HF28" s="114"/>
      <c r="HG28" s="114"/>
      <c r="HH28" s="114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  <c r="IL28" s="114"/>
      <c r="IM28" s="114"/>
      <c r="IN28" s="114"/>
      <c r="IO28" s="114"/>
      <c r="IP28" s="114"/>
      <c r="IQ28" s="114"/>
      <c r="IR28" s="114"/>
    </row>
    <row r="29" s="34" customFormat="1" ht="21.75" customHeight="1" spans="1:6">
      <c r="A29" s="111" t="s">
        <v>57</v>
      </c>
      <c r="B29" s="107">
        <f>B25</f>
        <v>2712</v>
      </c>
      <c r="C29" s="111"/>
      <c r="D29" s="111" t="s">
        <v>58</v>
      </c>
      <c r="E29" s="111"/>
      <c r="F29" s="107">
        <f>F25+F26</f>
        <v>2712</v>
      </c>
    </row>
    <row r="30" ht="27.75" customHeight="1" spans="1:252">
      <c r="A30" s="34"/>
      <c r="B30" s="115"/>
      <c r="C30" s="34"/>
      <c r="D30" s="115"/>
      <c r="E30" s="34"/>
      <c r="F30" s="34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  <c r="IP30" s="116"/>
      <c r="IQ30" s="116"/>
      <c r="IR30" s="116"/>
    </row>
    <row r="31" ht="27.75" customHeight="1" spans="1:252">
      <c r="A31" s="114"/>
      <c r="B31" s="117"/>
      <c r="C31" s="117"/>
      <c r="D31" s="117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ht="27.75" customHeight="1" spans="1:252">
      <c r="A32" s="117"/>
      <c r="B32" s="117"/>
      <c r="C32" s="117"/>
      <c r="D32" s="117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ht="27.75" customHeight="1" spans="1:252">
      <c r="A33" s="117"/>
      <c r="B33" s="117"/>
      <c r="C33" s="117"/>
      <c r="D33" s="11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  <row r="34" ht="27.75" customHeight="1" spans="1:252">
      <c r="A34" s="117"/>
      <c r="B34" s="117"/>
      <c r="C34" s="117"/>
      <c r="D34" s="117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</row>
  </sheetData>
  <mergeCells count="3">
    <mergeCell ref="A3:B3"/>
    <mergeCell ref="A4:B4"/>
    <mergeCell ref="C4:F4"/>
  </mergeCells>
  <printOptions horizontalCentered="1"/>
  <pageMargins left="0.393055555555556" right="0.393055555555556" top="0.609027777777778" bottom="0.590277777777778" header="0.488888888888889" footer="0.393055555555556"/>
  <pageSetup paperSize="9" scale="75" orientation="landscape" horizontalDpi="2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topLeftCell="A2" workbookViewId="0">
      <selection activeCell="A16" sqref="A16:B17"/>
    </sheetView>
  </sheetViews>
  <sheetFormatPr defaultColWidth="9.16666666666667" defaultRowHeight="12.75" customHeight="1"/>
  <cols>
    <col min="1" max="1" width="21" customWidth="1"/>
    <col min="2" max="2" width="19.6666666666667" customWidth="1"/>
    <col min="3" max="3" width="59.1666666666667" customWidth="1"/>
    <col min="4" max="4" width="17.5" customWidth="1"/>
    <col min="5" max="5" width="21" customWidth="1"/>
    <col min="6" max="6" width="20.6666666666667" customWidth="1"/>
    <col min="7" max="7" width="19.1666666666667" customWidth="1"/>
    <col min="8" max="8" width="21.5" customWidth="1"/>
    <col min="9" max="9" width="18.8333333333333" customWidth="1"/>
    <col min="10" max="256" width="9.16666666666667" customWidth="1"/>
  </cols>
  <sheetData>
    <row r="1" ht="22.5" customHeight="1" spans="1:9">
      <c r="A1" s="87"/>
      <c r="B1" s="88"/>
      <c r="C1" s="88"/>
      <c r="D1" s="88"/>
      <c r="E1" s="88"/>
      <c r="F1" s="88"/>
      <c r="G1" s="88"/>
      <c r="H1" s="88"/>
      <c r="I1" s="95" t="s">
        <v>105</v>
      </c>
    </row>
    <row r="2" s="56" customFormat="1" ht="46.5" customHeight="1" spans="1:9">
      <c r="A2" s="89" t="s">
        <v>106</v>
      </c>
      <c r="B2" s="90"/>
      <c r="C2" s="90"/>
      <c r="D2" s="90"/>
      <c r="E2" s="90"/>
      <c r="F2" s="90"/>
      <c r="G2" s="90"/>
      <c r="H2" s="90"/>
      <c r="I2" s="90"/>
    </row>
    <row r="3" s="58" customFormat="1" ht="23.25" customHeight="1" spans="1:9">
      <c r="A3" s="41" t="s">
        <v>2</v>
      </c>
      <c r="B3" s="41"/>
      <c r="C3" s="41"/>
      <c r="D3" s="34"/>
      <c r="E3" s="34"/>
      <c r="F3" s="34"/>
      <c r="G3" s="34"/>
      <c r="H3" s="34"/>
      <c r="I3" s="96" t="s">
        <v>3</v>
      </c>
    </row>
    <row r="4" s="58" customFormat="1" ht="23.25" customHeight="1" spans="1:9">
      <c r="A4" s="30" t="s">
        <v>107</v>
      </c>
      <c r="B4" s="73" t="s">
        <v>61</v>
      </c>
      <c r="C4" s="74" t="s">
        <v>108</v>
      </c>
      <c r="D4" s="75" t="s">
        <v>109</v>
      </c>
      <c r="E4" s="76"/>
      <c r="F4" s="76"/>
      <c r="G4" s="76"/>
      <c r="H4" s="76"/>
      <c r="I4" s="64"/>
    </row>
    <row r="5" s="58" customFormat="1" ht="23.25" customHeight="1" spans="1:9">
      <c r="A5" s="77"/>
      <c r="B5" s="78"/>
      <c r="C5" s="79"/>
      <c r="D5" s="80" t="s">
        <v>110</v>
      </c>
      <c r="E5" s="64" t="s">
        <v>84</v>
      </c>
      <c r="F5" s="81"/>
      <c r="G5" s="64"/>
      <c r="H5" s="64"/>
      <c r="I5" s="77" t="s">
        <v>85</v>
      </c>
    </row>
    <row r="6" s="58" customFormat="1" ht="23.25" customHeight="1" spans="1:9">
      <c r="A6" s="44"/>
      <c r="B6" s="82"/>
      <c r="C6" s="83"/>
      <c r="D6" s="84"/>
      <c r="E6" s="85" t="s">
        <v>70</v>
      </c>
      <c r="F6" s="85" t="s">
        <v>111</v>
      </c>
      <c r="G6" s="91" t="s">
        <v>112</v>
      </c>
      <c r="H6" s="86" t="s">
        <v>113</v>
      </c>
      <c r="I6" s="44"/>
    </row>
    <row r="7" s="58" customFormat="1" ht="23.25" customHeight="1" spans="1:9">
      <c r="A7" s="35"/>
      <c r="B7" s="35" t="s">
        <v>77</v>
      </c>
      <c r="C7" s="18" t="s">
        <v>78</v>
      </c>
      <c r="D7" s="46">
        <v>6636</v>
      </c>
      <c r="E7" s="46">
        <v>3636</v>
      </c>
      <c r="F7" s="46">
        <v>2711</v>
      </c>
      <c r="G7" s="46">
        <v>925</v>
      </c>
      <c r="H7" s="69"/>
      <c r="I7" s="68">
        <v>3000</v>
      </c>
    </row>
    <row r="8" s="58" customFormat="1" ht="23.25" customHeight="1" spans="1:9">
      <c r="A8" s="35" t="s">
        <v>114</v>
      </c>
      <c r="B8" s="35" t="s">
        <v>77</v>
      </c>
      <c r="C8" s="18" t="s">
        <v>115</v>
      </c>
      <c r="D8" s="46">
        <v>3257</v>
      </c>
      <c r="E8" s="46"/>
      <c r="F8" s="46">
        <v>2332</v>
      </c>
      <c r="G8" s="46">
        <v>925</v>
      </c>
      <c r="H8" s="69"/>
      <c r="I8" s="68"/>
    </row>
    <row r="9" s="58" customFormat="1" ht="23.25" customHeight="1" spans="1:9">
      <c r="A9" s="35" t="s">
        <v>116</v>
      </c>
      <c r="B9" s="35" t="s">
        <v>77</v>
      </c>
      <c r="C9" s="18" t="s">
        <v>117</v>
      </c>
      <c r="D9" s="46"/>
      <c r="E9" s="46"/>
      <c r="F9" s="46">
        <v>2332</v>
      </c>
      <c r="G9" s="46">
        <v>925</v>
      </c>
      <c r="H9" s="69"/>
      <c r="I9" s="68"/>
    </row>
    <row r="10" s="58" customFormat="1" ht="23.25" customHeight="1" spans="1:9">
      <c r="A10" s="35" t="s">
        <v>92</v>
      </c>
      <c r="B10" s="35" t="s">
        <v>77</v>
      </c>
      <c r="C10" s="18" t="s">
        <v>93</v>
      </c>
      <c r="D10" s="46">
        <v>288</v>
      </c>
      <c r="E10" s="46"/>
      <c r="F10" s="46">
        <v>288</v>
      </c>
      <c r="G10" s="46"/>
      <c r="H10" s="69"/>
      <c r="I10" s="68"/>
    </row>
    <row r="11" s="58" customFormat="1" ht="23.25" customHeight="1" spans="1:9">
      <c r="A11" s="35" t="s">
        <v>118</v>
      </c>
      <c r="B11" s="35" t="s">
        <v>77</v>
      </c>
      <c r="C11" s="18" t="s">
        <v>119</v>
      </c>
      <c r="D11" s="46"/>
      <c r="E11" s="46"/>
      <c r="F11" s="46">
        <v>118</v>
      </c>
      <c r="G11" s="46"/>
      <c r="H11" s="69"/>
      <c r="I11" s="68"/>
    </row>
    <row r="12" s="58" customFormat="1" ht="23.25" customHeight="1" spans="1:9">
      <c r="A12" s="35" t="s">
        <v>120</v>
      </c>
      <c r="B12" s="35" t="s">
        <v>77</v>
      </c>
      <c r="C12" s="18" t="s">
        <v>121</v>
      </c>
      <c r="D12" s="46"/>
      <c r="E12" s="46"/>
      <c r="F12" s="46">
        <v>118</v>
      </c>
      <c r="G12" s="46"/>
      <c r="H12" s="69"/>
      <c r="I12" s="68"/>
    </row>
    <row r="13" s="58" customFormat="1" ht="23.25" customHeight="1" spans="1:9">
      <c r="A13" s="35" t="s">
        <v>122</v>
      </c>
      <c r="B13" s="35" t="s">
        <v>77</v>
      </c>
      <c r="C13" s="18" t="s">
        <v>123</v>
      </c>
      <c r="D13" s="46"/>
      <c r="E13" s="46"/>
      <c r="F13" s="46">
        <v>170</v>
      </c>
      <c r="G13" s="46"/>
      <c r="H13" s="69"/>
      <c r="I13" s="69"/>
    </row>
    <row r="14" s="58" customFormat="1" ht="23.25" customHeight="1" spans="1:9">
      <c r="A14" s="35" t="s">
        <v>94</v>
      </c>
      <c r="B14" s="35" t="s">
        <v>77</v>
      </c>
      <c r="C14" s="18" t="s">
        <v>95</v>
      </c>
      <c r="D14" s="46">
        <v>91</v>
      </c>
      <c r="E14" s="46">
        <v>91</v>
      </c>
      <c r="F14" s="46">
        <v>91</v>
      </c>
      <c r="G14" s="46"/>
      <c r="H14" s="69"/>
      <c r="I14" s="69"/>
    </row>
    <row r="15" ht="24.75" customHeight="1" spans="1:9">
      <c r="A15" s="35">
        <v>2100716</v>
      </c>
      <c r="B15" s="35" t="s">
        <v>77</v>
      </c>
      <c r="C15" s="18" t="s">
        <v>124</v>
      </c>
      <c r="D15" s="92"/>
      <c r="E15" s="46">
        <v>91</v>
      </c>
      <c r="F15" s="46">
        <v>91</v>
      </c>
      <c r="G15" s="93"/>
      <c r="H15" s="94"/>
      <c r="I15" s="97"/>
    </row>
    <row r="16" ht="24.75" customHeight="1" spans="1:9">
      <c r="A16" s="35">
        <v>21205</v>
      </c>
      <c r="B16" s="35" t="s">
        <v>77</v>
      </c>
      <c r="C16" s="18" t="s">
        <v>125</v>
      </c>
      <c r="D16" s="46">
        <v>3000</v>
      </c>
      <c r="E16" s="46"/>
      <c r="F16" s="92"/>
      <c r="G16" s="93"/>
      <c r="H16" s="94"/>
      <c r="I16" s="69">
        <v>3000</v>
      </c>
    </row>
    <row r="17" ht="24.75" customHeight="1" spans="1:9">
      <c r="A17" s="35">
        <v>2120501</v>
      </c>
      <c r="B17" s="35" t="s">
        <v>77</v>
      </c>
      <c r="C17" s="18" t="s">
        <v>126</v>
      </c>
      <c r="D17" s="92"/>
      <c r="E17" s="93"/>
      <c r="F17" s="92"/>
      <c r="G17" s="93"/>
      <c r="H17" s="94"/>
      <c r="I17" s="69">
        <v>3000</v>
      </c>
    </row>
    <row r="18" ht="24.75" customHeight="1"/>
  </sheetData>
  <mergeCells count="6">
    <mergeCell ref="A3:C3"/>
    <mergeCell ref="A4:A6"/>
    <mergeCell ref="B4:B6"/>
    <mergeCell ref="C4:C6"/>
    <mergeCell ref="D5:D6"/>
    <mergeCell ref="I5:I6"/>
  </mergeCells>
  <printOptions horizontalCentered="1"/>
  <pageMargins left="0.393055555555556" right="0.393055555555556" top="0.679166666666667" bottom="0.590277777777778" header="0.509027777777778" footer="0.393055555555556"/>
  <pageSetup paperSize="9" scale="75" fitToHeight="100" orientation="landscape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E22" sqref="E22"/>
    </sheetView>
  </sheetViews>
  <sheetFormatPr defaultColWidth="9.16666666666667" defaultRowHeight="11.25" outlineLevelCol="7"/>
  <cols>
    <col min="1" max="1" width="21" style="39" customWidth="1"/>
    <col min="2" max="2" width="19.6666666666667" style="39" customWidth="1"/>
    <col min="3" max="3" width="63" style="39" customWidth="1"/>
    <col min="4" max="8" width="19.6666666666667" style="39" customWidth="1"/>
    <col min="9" max="9" width="34.6666666666667" style="39" customWidth="1"/>
    <col min="10" max="256" width="9.16666666666667" style="39" customWidth="1"/>
    <col min="257" max="16384" width="9.16666666666667" style="39"/>
  </cols>
  <sheetData>
    <row r="1" ht="25.5" customHeight="1" spans="1:8">
      <c r="A1" s="70"/>
      <c r="B1" s="8"/>
      <c r="C1" s="8"/>
      <c r="D1" s="8"/>
      <c r="E1" s="8"/>
      <c r="F1" s="8"/>
      <c r="G1" s="8"/>
      <c r="H1" s="3" t="s">
        <v>127</v>
      </c>
    </row>
    <row r="2" ht="34.5" customHeight="1" spans="1:8">
      <c r="A2" s="4" t="s">
        <v>128</v>
      </c>
      <c r="B2" s="71"/>
      <c r="C2" s="71"/>
      <c r="D2" s="71"/>
      <c r="E2" s="71"/>
      <c r="F2" s="71"/>
      <c r="G2" s="71"/>
      <c r="H2" s="71"/>
    </row>
    <row r="3" s="2" customFormat="1" ht="24.75" customHeight="1" spans="1:8">
      <c r="A3" s="41" t="s">
        <v>2</v>
      </c>
      <c r="B3" s="41"/>
      <c r="C3" s="41"/>
      <c r="D3" s="34"/>
      <c r="E3" s="34"/>
      <c r="F3" s="34"/>
      <c r="G3" s="34"/>
      <c r="H3" s="72" t="s">
        <v>3</v>
      </c>
    </row>
    <row r="4" s="2" customFormat="1" ht="24.75" customHeight="1" spans="1:8">
      <c r="A4" s="30" t="s">
        <v>107</v>
      </c>
      <c r="B4" s="73" t="s">
        <v>61</v>
      </c>
      <c r="C4" s="74" t="s">
        <v>108</v>
      </c>
      <c r="D4" s="75" t="s">
        <v>109</v>
      </c>
      <c r="E4" s="76"/>
      <c r="F4" s="76"/>
      <c r="G4" s="76"/>
      <c r="H4" s="64"/>
    </row>
    <row r="5" s="2" customFormat="1" ht="24.75" customHeight="1" spans="1:8">
      <c r="A5" s="77"/>
      <c r="B5" s="78"/>
      <c r="C5" s="79"/>
      <c r="D5" s="80" t="s">
        <v>110</v>
      </c>
      <c r="E5" s="64" t="s">
        <v>84</v>
      </c>
      <c r="F5" s="81"/>
      <c r="G5" s="64"/>
      <c r="H5" s="77" t="s">
        <v>85</v>
      </c>
    </row>
    <row r="6" s="2" customFormat="1" ht="24.75" customHeight="1" spans="1:8">
      <c r="A6" s="44"/>
      <c r="B6" s="82"/>
      <c r="C6" s="83"/>
      <c r="D6" s="84"/>
      <c r="E6" s="85" t="s">
        <v>70</v>
      </c>
      <c r="F6" s="85" t="s">
        <v>111</v>
      </c>
      <c r="G6" s="86" t="s">
        <v>112</v>
      </c>
      <c r="H6" s="44"/>
    </row>
    <row r="7" s="2" customFormat="1" ht="24.75" customHeight="1" spans="1:8">
      <c r="A7" s="35"/>
      <c r="B7" s="35"/>
      <c r="C7" s="18" t="s">
        <v>110</v>
      </c>
      <c r="D7" s="19"/>
      <c r="E7" s="19"/>
      <c r="F7" s="19"/>
      <c r="G7" s="19"/>
      <c r="H7" s="23"/>
    </row>
    <row r="8" s="2" customFormat="1" ht="24.75" customHeight="1" spans="1:8">
      <c r="A8" s="35"/>
      <c r="B8" s="35"/>
      <c r="C8" s="18"/>
      <c r="D8" s="19"/>
      <c r="E8" s="19"/>
      <c r="F8" s="19"/>
      <c r="G8" s="19"/>
      <c r="H8" s="23"/>
    </row>
    <row r="9" s="2" customFormat="1" ht="24.75" customHeight="1" spans="1:8">
      <c r="A9" s="35"/>
      <c r="B9" s="35"/>
      <c r="C9" s="18"/>
      <c r="D9" s="19"/>
      <c r="E9" s="19"/>
      <c r="F9" s="19"/>
      <c r="G9" s="19"/>
      <c r="H9" s="23"/>
    </row>
    <row r="10" s="2" customFormat="1" ht="24.75" customHeight="1" spans="1:8">
      <c r="A10" s="35"/>
      <c r="B10" s="35"/>
      <c r="C10" s="18"/>
      <c r="D10" s="19"/>
      <c r="E10" s="19"/>
      <c r="F10" s="19"/>
      <c r="G10" s="19"/>
      <c r="H10" s="23"/>
    </row>
    <row r="11" s="2" customFormat="1" ht="24.75" customHeight="1" spans="1:8">
      <c r="A11" s="35"/>
      <c r="B11" s="35"/>
      <c r="C11" s="18"/>
      <c r="D11" s="19"/>
      <c r="E11" s="19"/>
      <c r="F11" s="19"/>
      <c r="G11" s="19"/>
      <c r="H11" s="23"/>
    </row>
    <row r="12" s="2" customFormat="1" ht="24.75" customHeight="1" spans="1:8">
      <c r="A12" s="35"/>
      <c r="B12" s="35"/>
      <c r="C12" s="18"/>
      <c r="D12" s="19"/>
      <c r="E12" s="19"/>
      <c r="F12" s="19"/>
      <c r="G12" s="19"/>
      <c r="H12" s="23"/>
    </row>
    <row r="13" s="2" customFormat="1" ht="24.75" customHeight="1" spans="1:8">
      <c r="A13" s="35"/>
      <c r="B13" s="35"/>
      <c r="C13" s="18"/>
      <c r="D13" s="19"/>
      <c r="E13" s="19"/>
      <c r="F13" s="19"/>
      <c r="G13" s="19"/>
      <c r="H13" s="23"/>
    </row>
    <row r="14" s="2" customFormat="1" ht="24.75" customHeight="1" spans="1:8">
      <c r="A14" s="35"/>
      <c r="B14" s="35"/>
      <c r="C14" s="18"/>
      <c r="D14" s="19"/>
      <c r="E14" s="19"/>
      <c r="F14" s="19"/>
      <c r="G14" s="19"/>
      <c r="H14" s="23"/>
    </row>
    <row r="15" s="2" customFormat="1" ht="24.75" customHeight="1" spans="1:8">
      <c r="A15" s="35"/>
      <c r="B15" s="35"/>
      <c r="C15" s="18"/>
      <c r="D15" s="19"/>
      <c r="E15" s="19"/>
      <c r="F15" s="19"/>
      <c r="G15" s="19"/>
      <c r="H15" s="23"/>
    </row>
    <row r="16" s="2" customFormat="1" ht="24.75" customHeight="1" spans="1:8">
      <c r="A16" s="35"/>
      <c r="B16" s="35"/>
      <c r="C16" s="18"/>
      <c r="D16" s="19"/>
      <c r="E16" s="19"/>
      <c r="F16" s="19"/>
      <c r="G16" s="19"/>
      <c r="H16" s="23"/>
    </row>
    <row r="17" s="2" customFormat="1" ht="24.75" customHeight="1" spans="1:8">
      <c r="A17" s="35"/>
      <c r="B17" s="35"/>
      <c r="C17" s="18"/>
      <c r="D17" s="19"/>
      <c r="E17" s="19"/>
      <c r="F17" s="19"/>
      <c r="G17" s="19"/>
      <c r="H17" s="23"/>
    </row>
    <row r="18" ht="9.95" customHeight="1" spans="1:8">
      <c r="A18" s="50"/>
      <c r="F18" s="50"/>
      <c r="G18" s="50"/>
      <c r="H18" s="50"/>
    </row>
    <row r="19" ht="9.95" customHeight="1" spans="1:8">
      <c r="A19" s="50"/>
      <c r="E19" s="50"/>
      <c r="F19" s="50"/>
      <c r="G19" s="50"/>
      <c r="H19" s="50"/>
    </row>
    <row r="20" ht="9.95" customHeight="1" spans="1:8">
      <c r="A20" s="50"/>
      <c r="E20" s="50"/>
      <c r="F20" s="50"/>
      <c r="H20" s="50"/>
    </row>
    <row r="21" ht="9.95" customHeight="1" spans="1:8">
      <c r="A21" s="50"/>
      <c r="F21" s="50"/>
      <c r="H21" s="50"/>
    </row>
    <row r="22" ht="9.95" customHeight="1" spans="1:8">
      <c r="A22" s="50"/>
      <c r="F22" s="50"/>
      <c r="G22" s="50"/>
      <c r="H22" s="50"/>
    </row>
    <row r="23" ht="9.95" customHeight="1" spans="1:7">
      <c r="A23" s="50"/>
      <c r="F23" s="50"/>
      <c r="G23" s="50"/>
    </row>
    <row r="24" ht="9.95" customHeight="1" spans="1:7">
      <c r="A24" s="50"/>
      <c r="F24" s="50"/>
      <c r="G24" s="50"/>
    </row>
    <row r="25" ht="9.95" customHeight="1" spans="1:7">
      <c r="A25" s="50"/>
      <c r="F25" s="50"/>
      <c r="G25" s="50"/>
    </row>
    <row r="26" ht="9.95" customHeight="1" spans="1:7">
      <c r="A26" s="50"/>
      <c r="E26" s="50"/>
      <c r="G26" s="50"/>
    </row>
    <row r="27" ht="9.95" customHeight="1" spans="1:7">
      <c r="A27" s="50"/>
      <c r="C27" s="49"/>
      <c r="F27" s="50"/>
      <c r="G27" s="50"/>
    </row>
    <row r="28" ht="9.95" customHeight="1" spans="1:6">
      <c r="A28" s="50"/>
      <c r="F28" s="50"/>
    </row>
    <row r="29" ht="9.95" customHeight="1" spans="1:6">
      <c r="A29" s="50"/>
      <c r="F29" s="50"/>
    </row>
    <row r="30" ht="9.95" customHeight="1" spans="1:5">
      <c r="A30" s="50"/>
      <c r="E30" s="50"/>
    </row>
  </sheetData>
  <mergeCells count="6">
    <mergeCell ref="A3:C3"/>
    <mergeCell ref="A4:A6"/>
    <mergeCell ref="B4:B6"/>
    <mergeCell ref="C4:C6"/>
    <mergeCell ref="D5:D6"/>
    <mergeCell ref="H5:H6"/>
  </mergeCells>
  <printOptions horizontalCentered="1"/>
  <pageMargins left="0.393055555555556" right="0.393055555555556" top="0.738888888888889" bottom="0.6" header="0.6" footer="0.393055555555556"/>
  <pageSetup paperSize="9" scale="75" fitToHeight="100" orientation="landscape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6"/>
  <sheetViews>
    <sheetView showGridLines="0" showZeros="0" view="pageBreakPreview" zoomScaleNormal="100" zoomScaleSheetLayoutView="100" topLeftCell="A5" workbookViewId="0">
      <selection activeCell="C28" sqref="C28"/>
    </sheetView>
  </sheetViews>
  <sheetFormatPr defaultColWidth="9.16666666666667" defaultRowHeight="22.5" customHeight="1"/>
  <cols>
    <col min="1" max="1" width="42.8333333333333" style="2" customWidth="1"/>
    <col min="2" max="2" width="11.1666666666667" style="2" customWidth="1"/>
    <col min="3" max="3" width="33" style="2" customWidth="1"/>
    <col min="4" max="4" width="17.6666666666667" style="2" customWidth="1"/>
    <col min="5" max="7" width="15.3333333333333" style="2" customWidth="1"/>
    <col min="8" max="256" width="9.16666666666667" style="2" customWidth="1"/>
    <col min="257" max="16384" width="9.16666666666667" style="58"/>
  </cols>
  <sheetData>
    <row r="1" ht="21" customHeight="1" spans="4:7">
      <c r="D1" s="59"/>
      <c r="E1" s="59"/>
      <c r="F1" s="59"/>
      <c r="G1" s="24" t="s">
        <v>129</v>
      </c>
    </row>
    <row r="2" s="56" customFormat="1" ht="27.75" customHeight="1" spans="1:256">
      <c r="A2" s="4" t="s">
        <v>130</v>
      </c>
      <c r="B2" s="4"/>
      <c r="C2" s="4"/>
      <c r="D2" s="60"/>
      <c r="E2" s="60"/>
      <c r="F2" s="60"/>
      <c r="G2" s="6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="57" customFormat="1" ht="15.75" customHeight="1" spans="1:256">
      <c r="A3" s="34" t="s">
        <v>2</v>
      </c>
      <c r="B3" s="34"/>
      <c r="C3" s="34"/>
      <c r="D3" s="34"/>
      <c r="E3" s="34"/>
      <c r="F3" s="34"/>
      <c r="G3" s="3" t="s">
        <v>3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</row>
    <row r="4" ht="15.75" customHeight="1" spans="1:7">
      <c r="A4" s="43" t="s">
        <v>131</v>
      </c>
      <c r="B4" s="61" t="s">
        <v>132</v>
      </c>
      <c r="C4" s="62"/>
      <c r="D4" s="63" t="s">
        <v>133</v>
      </c>
      <c r="E4" s="64"/>
      <c r="F4" s="64"/>
      <c r="G4" s="64"/>
    </row>
    <row r="5" ht="15.75" customHeight="1" spans="1:7">
      <c r="A5" s="43"/>
      <c r="B5" s="65" t="s">
        <v>134</v>
      </c>
      <c r="C5" s="45" t="s">
        <v>135</v>
      </c>
      <c r="D5" s="66" t="s">
        <v>136</v>
      </c>
      <c r="E5" s="15" t="s">
        <v>111</v>
      </c>
      <c r="F5" s="15" t="s">
        <v>112</v>
      </c>
      <c r="G5" s="15" t="s">
        <v>113</v>
      </c>
    </row>
    <row r="6" ht="15.75" customHeight="1" spans="1:7">
      <c r="A6" s="67" t="s">
        <v>110</v>
      </c>
      <c r="B6" s="18"/>
      <c r="C6" s="36"/>
      <c r="D6" s="68">
        <f>D7+D19+D38</f>
        <v>3636</v>
      </c>
      <c r="E6" s="69">
        <f>E7+E19+E38</f>
        <v>2713</v>
      </c>
      <c r="F6" s="69">
        <f>F19</f>
        <v>923</v>
      </c>
      <c r="G6" s="69"/>
    </row>
    <row r="7" ht="15.75" customHeight="1" spans="1:7">
      <c r="A7" s="67" t="s">
        <v>137</v>
      </c>
      <c r="B7" s="18"/>
      <c r="C7" s="36"/>
      <c r="D7" s="68">
        <f>SUM(D8:D18)</f>
        <v>2640</v>
      </c>
      <c r="E7" s="69">
        <f>SUM(E8:E18)</f>
        <v>2640</v>
      </c>
      <c r="F7" s="69"/>
      <c r="G7" s="69"/>
    </row>
    <row r="8" ht="15.75" customHeight="1" spans="1:7">
      <c r="A8" s="67" t="s">
        <v>138</v>
      </c>
      <c r="B8" s="18" t="s">
        <v>139</v>
      </c>
      <c r="C8" s="36" t="s">
        <v>140</v>
      </c>
      <c r="D8" s="68">
        <v>352</v>
      </c>
      <c r="E8" s="68">
        <v>352</v>
      </c>
      <c r="F8" s="69"/>
      <c r="G8" s="69"/>
    </row>
    <row r="9" ht="15.75" customHeight="1" spans="1:7">
      <c r="A9" s="67" t="s">
        <v>141</v>
      </c>
      <c r="B9" s="18" t="s">
        <v>139</v>
      </c>
      <c r="C9" s="36" t="s">
        <v>140</v>
      </c>
      <c r="D9" s="68">
        <v>722</v>
      </c>
      <c r="E9" s="68">
        <v>722</v>
      </c>
      <c r="F9" s="69"/>
      <c r="G9" s="69"/>
    </row>
    <row r="10" ht="15.75" customHeight="1" spans="1:7">
      <c r="A10" s="67" t="s">
        <v>142</v>
      </c>
      <c r="B10" s="18" t="s">
        <v>139</v>
      </c>
      <c r="C10" s="36" t="s">
        <v>140</v>
      </c>
      <c r="D10" s="68">
        <v>30</v>
      </c>
      <c r="E10" s="68">
        <v>30</v>
      </c>
      <c r="F10" s="69"/>
      <c r="G10" s="69"/>
    </row>
    <row r="11" ht="15.75" customHeight="1" spans="1:7">
      <c r="A11" s="67" t="s">
        <v>143</v>
      </c>
      <c r="B11" s="18" t="s">
        <v>144</v>
      </c>
      <c r="C11" s="36" t="s">
        <v>137</v>
      </c>
      <c r="D11" s="68">
        <v>360</v>
      </c>
      <c r="E11" s="68">
        <v>360</v>
      </c>
      <c r="F11" s="69"/>
      <c r="G11" s="69"/>
    </row>
    <row r="12" ht="15.75" customHeight="1" spans="1:7">
      <c r="A12" s="67" t="s">
        <v>145</v>
      </c>
      <c r="B12" s="18" t="s">
        <v>146</v>
      </c>
      <c r="C12" s="36" t="s">
        <v>147</v>
      </c>
      <c r="D12" s="68">
        <v>175</v>
      </c>
      <c r="E12" s="68">
        <v>175</v>
      </c>
      <c r="F12" s="69"/>
      <c r="G12" s="69"/>
    </row>
    <row r="13" ht="15.75" customHeight="1" spans="1:7">
      <c r="A13" s="67" t="s">
        <v>148</v>
      </c>
      <c r="B13" s="18" t="s">
        <v>149</v>
      </c>
      <c r="C13" s="36" t="s">
        <v>150</v>
      </c>
      <c r="D13" s="68">
        <v>190</v>
      </c>
      <c r="E13" s="68">
        <v>190</v>
      </c>
      <c r="F13" s="69"/>
      <c r="G13" s="69"/>
    </row>
    <row r="14" ht="15.75" customHeight="1" spans="1:7">
      <c r="A14" s="67" t="s">
        <v>151</v>
      </c>
      <c r="B14" s="18" t="s">
        <v>149</v>
      </c>
      <c r="C14" s="36" t="s">
        <v>150</v>
      </c>
      <c r="D14" s="68">
        <v>10</v>
      </c>
      <c r="E14" s="68">
        <v>10</v>
      </c>
      <c r="F14" s="69"/>
      <c r="G14" s="69"/>
    </row>
    <row r="15" ht="15.75" customHeight="1" spans="1:7">
      <c r="A15" s="67" t="s">
        <v>152</v>
      </c>
      <c r="B15" s="18" t="s">
        <v>149</v>
      </c>
      <c r="C15" s="36" t="s">
        <v>150</v>
      </c>
      <c r="D15" s="68">
        <v>93</v>
      </c>
      <c r="E15" s="68">
        <v>93</v>
      </c>
      <c r="F15" s="69"/>
      <c r="G15" s="69"/>
    </row>
    <row r="16" ht="15.75" customHeight="1" spans="1:7">
      <c r="A16" s="67" t="s">
        <v>153</v>
      </c>
      <c r="B16" s="18" t="s">
        <v>149</v>
      </c>
      <c r="C16" s="36" t="s">
        <v>150</v>
      </c>
      <c r="D16" s="68">
        <v>7</v>
      </c>
      <c r="E16" s="68">
        <v>7</v>
      </c>
      <c r="F16" s="69"/>
      <c r="G16" s="69"/>
    </row>
    <row r="17" ht="15.75" customHeight="1" spans="1:7">
      <c r="A17" s="67" t="s">
        <v>154</v>
      </c>
      <c r="B17" s="18" t="s">
        <v>155</v>
      </c>
      <c r="C17" s="36" t="s">
        <v>156</v>
      </c>
      <c r="D17" s="68">
        <v>556</v>
      </c>
      <c r="E17" s="68">
        <v>556</v>
      </c>
      <c r="F17" s="69"/>
      <c r="G17" s="69"/>
    </row>
    <row r="18" ht="15.75" customHeight="1" spans="1:7">
      <c r="A18" s="67" t="s">
        <v>157</v>
      </c>
      <c r="B18" s="18" t="s">
        <v>146</v>
      </c>
      <c r="C18" s="36" t="s">
        <v>147</v>
      </c>
      <c r="D18" s="68">
        <v>145</v>
      </c>
      <c r="E18" s="68">
        <v>145</v>
      </c>
      <c r="F18" s="69"/>
      <c r="G18" s="69"/>
    </row>
    <row r="19" ht="15.75" customHeight="1" spans="1:7">
      <c r="A19" s="67" t="s">
        <v>158</v>
      </c>
      <c r="B19" s="18"/>
      <c r="C19" s="36"/>
      <c r="D19" s="68">
        <f>SUM(D20:D37)</f>
        <v>946</v>
      </c>
      <c r="E19" s="69">
        <f>SUM(E20:E37)</f>
        <v>23</v>
      </c>
      <c r="F19" s="69">
        <f>SUM(F20:F37)</f>
        <v>923</v>
      </c>
      <c r="G19" s="69"/>
    </row>
    <row r="20" ht="15.75" customHeight="1" spans="1:7">
      <c r="A20" s="67" t="s">
        <v>159</v>
      </c>
      <c r="B20" s="18" t="s">
        <v>160</v>
      </c>
      <c r="C20" s="36" t="s">
        <v>161</v>
      </c>
      <c r="D20" s="68">
        <v>800</v>
      </c>
      <c r="E20" s="69"/>
      <c r="F20" s="68">
        <v>800</v>
      </c>
      <c r="G20" s="69"/>
    </row>
    <row r="21" ht="15.75" customHeight="1" spans="1:7">
      <c r="A21" s="67" t="s">
        <v>162</v>
      </c>
      <c r="B21" s="18" t="s">
        <v>160</v>
      </c>
      <c r="C21" s="36" t="s">
        <v>161</v>
      </c>
      <c r="D21" s="68">
        <v>0</v>
      </c>
      <c r="E21" s="69"/>
      <c r="F21" s="69"/>
      <c r="G21" s="69"/>
    </row>
    <row r="22" ht="15.75" customHeight="1" spans="1:7">
      <c r="A22" s="67" t="s">
        <v>163</v>
      </c>
      <c r="B22" s="18" t="s">
        <v>164</v>
      </c>
      <c r="C22" s="36" t="s">
        <v>165</v>
      </c>
      <c r="D22" s="68">
        <v>0</v>
      </c>
      <c r="E22" s="69"/>
      <c r="F22" s="69"/>
      <c r="G22" s="69"/>
    </row>
    <row r="23" ht="15.75" customHeight="1" spans="1:7">
      <c r="A23" s="67" t="s">
        <v>166</v>
      </c>
      <c r="B23" s="18" t="s">
        <v>160</v>
      </c>
      <c r="C23" s="36" t="s">
        <v>161</v>
      </c>
      <c r="D23" s="68"/>
      <c r="E23" s="69"/>
      <c r="F23" s="69"/>
      <c r="G23" s="69"/>
    </row>
    <row r="24" ht="15.75" customHeight="1" spans="1:7">
      <c r="A24" s="67" t="s">
        <v>167</v>
      </c>
      <c r="B24" s="18" t="s">
        <v>160</v>
      </c>
      <c r="C24" s="36" t="s">
        <v>161</v>
      </c>
      <c r="D24" s="68">
        <v>10</v>
      </c>
      <c r="E24" s="68">
        <v>10</v>
      </c>
      <c r="F24" s="69"/>
      <c r="G24" s="69"/>
    </row>
    <row r="25" ht="15.75" customHeight="1" spans="1:7">
      <c r="A25" s="67" t="s">
        <v>168</v>
      </c>
      <c r="B25" s="18" t="s">
        <v>169</v>
      </c>
      <c r="C25" s="36" t="s">
        <v>170</v>
      </c>
      <c r="D25" s="68">
        <v>5</v>
      </c>
      <c r="E25" s="68">
        <v>5</v>
      </c>
      <c r="F25" s="69"/>
      <c r="G25" s="69"/>
    </row>
    <row r="26" ht="15.75" customHeight="1" spans="1:7">
      <c r="A26" s="67" t="s">
        <v>171</v>
      </c>
      <c r="B26" s="18" t="s">
        <v>172</v>
      </c>
      <c r="C26" s="36" t="s">
        <v>173</v>
      </c>
      <c r="D26" s="68">
        <v>5</v>
      </c>
      <c r="E26" s="69"/>
      <c r="F26" s="68">
        <v>5</v>
      </c>
      <c r="G26" s="69"/>
    </row>
    <row r="27" ht="15.75" customHeight="1" spans="1:7">
      <c r="A27" s="67" t="s">
        <v>174</v>
      </c>
      <c r="B27" s="18" t="s">
        <v>175</v>
      </c>
      <c r="C27" s="36" t="s">
        <v>176</v>
      </c>
      <c r="D27" s="68"/>
      <c r="E27" s="69"/>
      <c r="F27" s="69"/>
      <c r="G27" s="69"/>
    </row>
    <row r="28" ht="15.75" customHeight="1" spans="1:7">
      <c r="A28" s="67" t="s">
        <v>177</v>
      </c>
      <c r="B28" s="18" t="s">
        <v>178</v>
      </c>
      <c r="C28" s="36" t="s">
        <v>179</v>
      </c>
      <c r="D28" s="68"/>
      <c r="E28" s="69"/>
      <c r="F28" s="69"/>
      <c r="G28" s="69"/>
    </row>
    <row r="29" ht="15.75" customHeight="1" spans="1:7">
      <c r="A29" s="67" t="s">
        <v>180</v>
      </c>
      <c r="B29" s="18" t="s">
        <v>181</v>
      </c>
      <c r="C29" s="36" t="s">
        <v>182</v>
      </c>
      <c r="D29" s="68"/>
      <c r="E29" s="69"/>
      <c r="F29" s="69"/>
      <c r="G29" s="69"/>
    </row>
    <row r="30" ht="15.75" customHeight="1" spans="1:7">
      <c r="A30" s="67" t="s">
        <v>183</v>
      </c>
      <c r="B30" s="18" t="s">
        <v>164</v>
      </c>
      <c r="C30" s="36" t="s">
        <v>165</v>
      </c>
      <c r="D30" s="68"/>
      <c r="E30" s="69"/>
      <c r="F30" s="69"/>
      <c r="G30" s="69"/>
    </row>
    <row r="31" ht="15.75" customHeight="1" spans="1:7">
      <c r="A31" s="67" t="s">
        <v>184</v>
      </c>
      <c r="B31" s="18" t="s">
        <v>164</v>
      </c>
      <c r="C31" s="36" t="s">
        <v>165</v>
      </c>
      <c r="D31" s="68"/>
      <c r="E31" s="69"/>
      <c r="F31" s="69"/>
      <c r="G31" s="69"/>
    </row>
    <row r="32" ht="15.75" customHeight="1" spans="1:7">
      <c r="A32" s="67" t="s">
        <v>185</v>
      </c>
      <c r="B32" s="18" t="s">
        <v>160</v>
      </c>
      <c r="C32" s="36" t="s">
        <v>161</v>
      </c>
      <c r="D32" s="68">
        <v>28</v>
      </c>
      <c r="E32" s="68"/>
      <c r="F32" s="68">
        <v>28</v>
      </c>
      <c r="G32" s="69"/>
    </row>
    <row r="33" ht="15.75" customHeight="1" spans="1:7">
      <c r="A33" s="67" t="s">
        <v>186</v>
      </c>
      <c r="B33" s="18" t="s">
        <v>160</v>
      </c>
      <c r="C33" s="36" t="s">
        <v>161</v>
      </c>
      <c r="D33" s="68">
        <v>8</v>
      </c>
      <c r="E33" s="68">
        <v>8</v>
      </c>
      <c r="F33" s="69"/>
      <c r="G33" s="69"/>
    </row>
    <row r="34" ht="15.75" customHeight="1" spans="1:7">
      <c r="A34" s="67" t="s">
        <v>187</v>
      </c>
      <c r="B34" s="18" t="s">
        <v>188</v>
      </c>
      <c r="C34" s="36" t="s">
        <v>189</v>
      </c>
      <c r="D34" s="68">
        <v>23</v>
      </c>
      <c r="E34" s="69"/>
      <c r="F34" s="68">
        <v>23</v>
      </c>
      <c r="G34" s="69"/>
    </row>
    <row r="35" ht="15.75" customHeight="1" spans="1:7">
      <c r="A35" s="67" t="s">
        <v>190</v>
      </c>
      <c r="B35" s="18" t="s">
        <v>160</v>
      </c>
      <c r="C35" s="36" t="s">
        <v>161</v>
      </c>
      <c r="D35" s="68">
        <v>1</v>
      </c>
      <c r="E35" s="69"/>
      <c r="F35" s="68">
        <v>1</v>
      </c>
      <c r="G35" s="69"/>
    </row>
    <row r="36" ht="15.75" customHeight="1" spans="1:7">
      <c r="A36" s="67" t="s">
        <v>191</v>
      </c>
      <c r="B36" s="18" t="s">
        <v>160</v>
      </c>
      <c r="C36" s="36" t="s">
        <v>161</v>
      </c>
      <c r="D36" s="68">
        <v>66</v>
      </c>
      <c r="E36" s="69"/>
      <c r="F36" s="68">
        <v>66</v>
      </c>
      <c r="G36" s="69"/>
    </row>
    <row r="37" ht="15.75" customHeight="1" spans="1:7">
      <c r="A37" s="67" t="s">
        <v>192</v>
      </c>
      <c r="B37" s="18" t="s">
        <v>193</v>
      </c>
      <c r="C37" s="36" t="s">
        <v>194</v>
      </c>
      <c r="D37" s="68"/>
      <c r="E37" s="69"/>
      <c r="F37" s="69"/>
      <c r="G37" s="69"/>
    </row>
    <row r="38" ht="15.75" customHeight="1" spans="1:7">
      <c r="A38" s="67" t="s">
        <v>195</v>
      </c>
      <c r="B38" s="18"/>
      <c r="C38" s="36"/>
      <c r="D38" s="68">
        <f>SUM(D39:D43)</f>
        <v>50</v>
      </c>
      <c r="E38" s="69">
        <f>SUM(E39:E43)</f>
        <v>50</v>
      </c>
      <c r="F38" s="69"/>
      <c r="G38" s="69"/>
    </row>
    <row r="39" ht="15.75" customHeight="1" spans="1:7">
      <c r="A39" s="67" t="s">
        <v>196</v>
      </c>
      <c r="B39" s="18" t="s">
        <v>197</v>
      </c>
      <c r="C39" s="36" t="s">
        <v>198</v>
      </c>
      <c r="D39" s="68"/>
      <c r="E39" s="69"/>
      <c r="F39" s="69"/>
      <c r="G39" s="69"/>
    </row>
    <row r="40" ht="15.75" customHeight="1" spans="1:7">
      <c r="A40" s="67" t="s">
        <v>199</v>
      </c>
      <c r="B40" s="18" t="s">
        <v>197</v>
      </c>
      <c r="C40" s="36" t="s">
        <v>198</v>
      </c>
      <c r="D40" s="68">
        <v>50</v>
      </c>
      <c r="E40" s="68">
        <v>50</v>
      </c>
      <c r="F40" s="69"/>
      <c r="G40" s="69"/>
    </row>
    <row r="41" ht="15.75" customHeight="1" spans="1:7">
      <c r="A41" s="67" t="s">
        <v>200</v>
      </c>
      <c r="B41" s="18" t="s">
        <v>201</v>
      </c>
      <c r="C41" s="36" t="s">
        <v>202</v>
      </c>
      <c r="D41" s="68"/>
      <c r="E41" s="69"/>
      <c r="F41" s="69"/>
      <c r="G41" s="69"/>
    </row>
    <row r="42" ht="15.75" customHeight="1" spans="1:7">
      <c r="A42" s="67" t="s">
        <v>203</v>
      </c>
      <c r="B42" s="18" t="s">
        <v>201</v>
      </c>
      <c r="C42" s="36" t="s">
        <v>202</v>
      </c>
      <c r="D42" s="68"/>
      <c r="E42" s="69"/>
      <c r="F42" s="69"/>
      <c r="G42" s="69"/>
    </row>
    <row r="43" ht="15.75" customHeight="1" spans="1:7">
      <c r="A43" s="67" t="s">
        <v>204</v>
      </c>
      <c r="B43" s="18" t="s">
        <v>205</v>
      </c>
      <c r="C43" s="36" t="s">
        <v>206</v>
      </c>
      <c r="D43" s="68"/>
      <c r="E43" s="69"/>
      <c r="F43" s="69"/>
      <c r="G43" s="69"/>
    </row>
    <row r="44" ht="17.1" customHeight="1" spans="1:7">
      <c r="A44" s="57"/>
      <c r="B44" s="57"/>
      <c r="C44" s="57"/>
      <c r="E44" s="58"/>
      <c r="F44" s="58"/>
      <c r="G44" s="58"/>
    </row>
    <row r="45" ht="17.1" customHeight="1" spans="1:7">
      <c r="A45" s="57"/>
      <c r="B45" s="57"/>
      <c r="C45" s="57"/>
      <c r="D45" s="58"/>
      <c r="E45" s="58"/>
      <c r="F45" s="58"/>
      <c r="G45" s="58"/>
    </row>
    <row r="46" ht="17.1" customHeight="1" spans="1:7">
      <c r="A46" s="57"/>
      <c r="B46" s="57"/>
      <c r="C46" s="57"/>
      <c r="D46" s="57"/>
      <c r="E46" s="58"/>
      <c r="F46" s="58"/>
      <c r="G46" s="58"/>
    </row>
  </sheetData>
  <mergeCells count="1">
    <mergeCell ref="A4:A5"/>
  </mergeCells>
  <printOptions horizontalCentered="1"/>
  <pageMargins left="0.393055555555556" right="0.393055555555556" top="0.5" bottom="0.459027777777778" header="0.338888888888889" footer="0.288888888888889"/>
  <pageSetup paperSize="9" scale="75" orientation="landscape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9"/>
  <sheetViews>
    <sheetView showGridLines="0" showZeros="0" workbookViewId="0">
      <selection activeCell="E14" sqref="E14"/>
    </sheetView>
  </sheetViews>
  <sheetFormatPr defaultColWidth="9.16666666666667" defaultRowHeight="30" customHeight="1"/>
  <cols>
    <col min="1" max="1" width="18.5" style="38" customWidth="1"/>
    <col min="2" max="2" width="16.8333333333333" style="38" customWidth="1"/>
    <col min="3" max="3" width="56" style="38" customWidth="1"/>
    <col min="4" max="4" width="43.5" style="38" customWidth="1"/>
    <col min="5" max="5" width="20.8333333333333" style="38" customWidth="1"/>
    <col min="6" max="6" width="18.1666666666667" style="38" customWidth="1"/>
    <col min="7" max="7" width="16.1666666666667" style="38" customWidth="1"/>
    <col min="8" max="8" width="12.6666666666667" style="38" customWidth="1"/>
    <col min="9" max="9" width="13.8333333333333" style="38" customWidth="1"/>
    <col min="10" max="10" width="21.8333333333333" style="38" customWidth="1"/>
    <col min="11" max="256" width="9.16666666666667" style="38" customWidth="1"/>
    <col min="257" max="16384" width="9.16666666666667" style="39"/>
  </cols>
  <sheetData>
    <row r="1" ht="25.5" customHeight="1" spans="1:255">
      <c r="A1" s="8"/>
      <c r="B1" s="8"/>
      <c r="C1" s="8"/>
      <c r="D1" s="8"/>
      <c r="E1" s="8"/>
      <c r="F1" s="8"/>
      <c r="G1" s="8"/>
      <c r="H1" s="8"/>
      <c r="I1" s="51" t="s">
        <v>207</v>
      </c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</row>
    <row r="2" ht="35.25" customHeight="1" spans="1:255">
      <c r="A2" s="40" t="s">
        <v>208</v>
      </c>
      <c r="B2" s="40"/>
      <c r="C2" s="40"/>
      <c r="D2" s="40"/>
      <c r="E2" s="40"/>
      <c r="F2" s="40"/>
      <c r="G2" s="40"/>
      <c r="H2" s="40"/>
      <c r="I2" s="40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</row>
    <row r="3" ht="24" customHeight="1" spans="1:255">
      <c r="A3" s="41" t="s">
        <v>2</v>
      </c>
      <c r="B3" s="41"/>
      <c r="C3" s="41"/>
      <c r="D3" s="41"/>
      <c r="E3" s="34"/>
      <c r="F3" s="34"/>
      <c r="G3" s="34"/>
      <c r="H3" s="3"/>
      <c r="I3" s="3" t="s">
        <v>3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</row>
    <row r="4" ht="24" customHeight="1" spans="1:255">
      <c r="A4" s="30" t="s">
        <v>107</v>
      </c>
      <c r="B4" s="30" t="s">
        <v>209</v>
      </c>
      <c r="C4" s="42" t="s">
        <v>210</v>
      </c>
      <c r="D4" s="42" t="s">
        <v>211</v>
      </c>
      <c r="E4" s="43" t="s">
        <v>212</v>
      </c>
      <c r="F4" s="43"/>
      <c r="G4" s="43"/>
      <c r="H4" s="43"/>
      <c r="I4" s="43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5"/>
      <c r="IT4" s="55"/>
      <c r="IU4" s="55"/>
    </row>
    <row r="5" ht="49.5" customHeight="1" spans="1:255">
      <c r="A5" s="44"/>
      <c r="B5" s="44"/>
      <c r="C5" s="45"/>
      <c r="D5" s="45"/>
      <c r="E5" s="44" t="s">
        <v>68</v>
      </c>
      <c r="F5" s="44" t="s">
        <v>213</v>
      </c>
      <c r="G5" s="44" t="s">
        <v>214</v>
      </c>
      <c r="H5" s="44" t="s">
        <v>215</v>
      </c>
      <c r="I5" s="44" t="s">
        <v>216</v>
      </c>
      <c r="J5" s="39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5"/>
      <c r="IT5" s="55"/>
      <c r="IU5" s="55"/>
    </row>
    <row r="6" ht="24" customHeight="1" spans="1:255">
      <c r="A6" s="35">
        <v>2120501</v>
      </c>
      <c r="B6" s="35" t="s">
        <v>77</v>
      </c>
      <c r="C6" s="18" t="s">
        <v>78</v>
      </c>
      <c r="D6" s="18" t="s">
        <v>126</v>
      </c>
      <c r="E6" s="46">
        <v>3000</v>
      </c>
      <c r="F6" s="19"/>
      <c r="G6" s="19"/>
      <c r="H6" s="19"/>
      <c r="I6" s="23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</row>
    <row r="7" ht="24" customHeight="1" spans="1:255">
      <c r="A7" s="36"/>
      <c r="B7" s="47"/>
      <c r="C7" s="48"/>
      <c r="D7" s="18"/>
      <c r="E7" s="19"/>
      <c r="F7" s="19"/>
      <c r="G7" s="19"/>
      <c r="H7" s="19"/>
      <c r="I7" s="23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</row>
    <row r="8" ht="24" customHeight="1" spans="1:255">
      <c r="A8" s="36"/>
      <c r="B8" s="47"/>
      <c r="C8" s="48"/>
      <c r="D8" s="18"/>
      <c r="E8" s="19"/>
      <c r="F8" s="19"/>
      <c r="G8" s="19"/>
      <c r="H8" s="19"/>
      <c r="I8" s="23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</row>
    <row r="9" ht="24" customHeight="1" spans="1:255">
      <c r="A9" s="36"/>
      <c r="B9" s="47"/>
      <c r="C9" s="48"/>
      <c r="D9" s="18"/>
      <c r="E9" s="19"/>
      <c r="F9" s="19"/>
      <c r="G9" s="19"/>
      <c r="H9" s="19"/>
      <c r="I9" s="23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</row>
    <row r="10" ht="24" customHeight="1" spans="1:255">
      <c r="A10" s="36"/>
      <c r="B10" s="47"/>
      <c r="C10" s="48"/>
      <c r="D10" s="18"/>
      <c r="E10" s="19"/>
      <c r="F10" s="19"/>
      <c r="G10" s="19"/>
      <c r="H10" s="19"/>
      <c r="I10" s="23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</row>
    <row r="11" ht="24" customHeight="1" spans="1:255">
      <c r="A11" s="36"/>
      <c r="B11" s="47"/>
      <c r="C11" s="48"/>
      <c r="D11" s="18"/>
      <c r="E11" s="19"/>
      <c r="F11" s="19"/>
      <c r="G11" s="19"/>
      <c r="H11" s="19"/>
      <c r="I11" s="23"/>
      <c r="J11" s="4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</row>
    <row r="12" ht="24" customHeight="1" spans="1:255">
      <c r="A12" s="36"/>
      <c r="B12" s="47"/>
      <c r="C12" s="48"/>
      <c r="D12" s="18"/>
      <c r="E12" s="19"/>
      <c r="F12" s="19"/>
      <c r="G12" s="19"/>
      <c r="H12" s="19"/>
      <c r="I12" s="23"/>
      <c r="J12" s="4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</row>
    <row r="13" ht="24" customHeight="1" spans="1:255">
      <c r="A13" s="36"/>
      <c r="B13" s="47"/>
      <c r="C13" s="48"/>
      <c r="D13" s="18"/>
      <c r="E13" s="19"/>
      <c r="F13" s="19"/>
      <c r="G13" s="19"/>
      <c r="H13" s="19"/>
      <c r="I13" s="23"/>
      <c r="J13" s="4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</row>
    <row r="14" ht="24" customHeight="1" spans="1:255">
      <c r="A14" s="36"/>
      <c r="B14" s="47"/>
      <c r="C14" s="48"/>
      <c r="D14" s="18"/>
      <c r="E14" s="19"/>
      <c r="F14" s="19"/>
      <c r="G14" s="19"/>
      <c r="H14" s="19"/>
      <c r="I14" s="23"/>
      <c r="J14" s="4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</row>
    <row r="15" ht="24" customHeight="1" spans="1:255">
      <c r="A15" s="36"/>
      <c r="B15" s="47"/>
      <c r="C15" s="48"/>
      <c r="D15" s="18"/>
      <c r="E15" s="19"/>
      <c r="F15" s="19"/>
      <c r="G15" s="19"/>
      <c r="H15" s="19"/>
      <c r="I15" s="23"/>
      <c r="J15" s="39"/>
      <c r="K15" s="4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</row>
    <row r="16" ht="24" customHeight="1" spans="1:255">
      <c r="A16" s="36"/>
      <c r="B16" s="47"/>
      <c r="C16" s="48"/>
      <c r="D16" s="18"/>
      <c r="E16" s="19"/>
      <c r="F16" s="19"/>
      <c r="G16" s="19"/>
      <c r="H16" s="19"/>
      <c r="I16" s="23"/>
      <c r="J16" s="39"/>
      <c r="K16" s="4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</row>
    <row r="17" ht="20.25" customHeight="1" spans="1:25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4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</row>
    <row r="18" ht="20.25" customHeight="1" spans="1:25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4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</row>
    <row r="19" ht="20.25" customHeight="1" spans="1:25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4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</row>
    <row r="20" ht="20.25" customHeight="1" spans="1:255">
      <c r="A20" s="39"/>
      <c r="B20" s="39"/>
      <c r="C20" s="39"/>
      <c r="D20" s="39"/>
      <c r="E20" s="39"/>
      <c r="F20" s="39"/>
      <c r="G20" s="39"/>
      <c r="H20" s="39"/>
      <c r="I20" s="39"/>
      <c r="J20" s="49"/>
      <c r="K20" s="4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</row>
    <row r="21" ht="20.25" customHeight="1" spans="1:255">
      <c r="A21" s="39"/>
      <c r="B21" s="39"/>
      <c r="C21" s="39"/>
      <c r="D21" s="4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</row>
    <row r="22" ht="20.25" customHeight="1" spans="1:25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</row>
    <row r="23" ht="20.25" customHeight="1" spans="1:25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</row>
    <row r="24" ht="20.25" customHeight="1" spans="1:25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</row>
    <row r="25" ht="20.25" customHeight="1" spans="1:25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</row>
    <row r="26" ht="20.25" customHeight="1" spans="1:25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</row>
    <row r="27" ht="20.25" customHeight="1" spans="1:25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</row>
    <row r="28" ht="20.25" customHeight="1" spans="1:25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</row>
    <row r="29" ht="20.25" customHeight="1" spans="1:25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</row>
    <row r="30" ht="20.25" customHeight="1" spans="1:25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</row>
    <row r="31" ht="20.25" customHeight="1" spans="1:25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</row>
    <row r="32" ht="20.25" customHeight="1" spans="1:25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</row>
    <row r="33" ht="20.25" customHeight="1" spans="1:25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</row>
    <row r="34" ht="20.25" customHeight="1" spans="1:25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</row>
    <row r="35" ht="20.25" customHeight="1" spans="1:25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</row>
    <row r="36" ht="20.25" customHeight="1" spans="1:25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</row>
    <row r="37" ht="20.25" customHeight="1" spans="1:25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</row>
    <row r="38" ht="20.25" customHeight="1" spans="1:25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</row>
    <row r="39" ht="20.25" customHeight="1" spans="1:25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</row>
    <row r="40" ht="20.25" customHeight="1" spans="1:25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</row>
    <row r="41" ht="20.25" customHeight="1" spans="1:25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</row>
    <row r="42" ht="20.25" customHeight="1" spans="1:25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</row>
    <row r="43" ht="20.25" customHeight="1" spans="1:25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</row>
    <row r="44" ht="20.25" customHeight="1" spans="1:25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</row>
    <row r="45" ht="20.25" customHeight="1" spans="1:25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</row>
    <row r="46" ht="20.25" customHeight="1" spans="1:25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</row>
    <row r="47" customHeight="1" spans="1:255">
      <c r="A47" s="50"/>
      <c r="B47" s="50"/>
      <c r="C47" s="50"/>
      <c r="D47" s="50"/>
      <c r="E47" s="50"/>
      <c r="F47" s="50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</row>
    <row r="48" customHeight="1" spans="1:255">
      <c r="A48" s="39"/>
      <c r="B48" s="50"/>
      <c r="C48" s="50"/>
      <c r="D48" s="50"/>
      <c r="E48" s="50"/>
      <c r="F48" s="50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</row>
    <row r="49" customHeight="1" spans="1:255">
      <c r="A49" s="50"/>
      <c r="B49" s="50"/>
      <c r="C49" s="39"/>
      <c r="D49" s="50"/>
      <c r="E49" s="39"/>
      <c r="F49" s="50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</row>
  </sheetData>
  <mergeCells count="7">
    <mergeCell ref="A2:I2"/>
    <mergeCell ref="A3:D3"/>
    <mergeCell ref="E4:I4"/>
    <mergeCell ref="A4:A5"/>
    <mergeCell ref="B4:B5"/>
    <mergeCell ref="C4:C5"/>
    <mergeCell ref="D4:D5"/>
  </mergeCells>
  <printOptions horizontalCentered="1"/>
  <pageMargins left="0.393055555555556" right="0.393055555555556" top="0.559027777777778" bottom="0.61875" header="0.838888888888889" footer="0.393055555555556"/>
  <pageSetup paperSize="9" scale="75" fitToHeight="1000" orientation="landscape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7"/>
  <sheetViews>
    <sheetView showGridLines="0" showZeros="0" tabSelected="1" workbookViewId="0">
      <selection activeCell="E12" sqref="E12"/>
    </sheetView>
  </sheetViews>
  <sheetFormatPr defaultColWidth="9.16666666666667" defaultRowHeight="12"/>
  <cols>
    <col min="1" max="1" width="31" style="2" customWidth="1"/>
    <col min="2" max="2" width="32.6666666666667" style="2" customWidth="1"/>
    <col min="3" max="3" width="33.1666666666667" style="2" customWidth="1"/>
    <col min="4" max="4" width="86.3333333333333" style="2" customWidth="1"/>
    <col min="5" max="5" width="31.1666666666667" style="2" customWidth="1"/>
    <col min="6" max="6" width="24.5" style="2" customWidth="1"/>
    <col min="7" max="256" width="9.16666666666667" style="2" customWidth="1"/>
    <col min="257" max="16384" width="9.16666666666667" style="2"/>
  </cols>
  <sheetData>
    <row r="1" ht="21.75" customHeight="1" spans="1:242">
      <c r="A1" s="8"/>
      <c r="B1" s="3"/>
      <c r="C1" s="3"/>
      <c r="D1" s="3"/>
      <c r="E1" s="24" t="s">
        <v>217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</row>
    <row r="2" ht="33.75" customHeight="1" spans="1:242">
      <c r="A2" s="4" t="s">
        <v>218</v>
      </c>
      <c r="B2" s="25"/>
      <c r="C2" s="25"/>
      <c r="D2" s="25"/>
      <c r="E2" s="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</row>
    <row r="3" ht="27" customHeight="1" spans="1:242">
      <c r="A3" s="27" t="s">
        <v>2</v>
      </c>
      <c r="B3" s="27"/>
      <c r="C3" s="27"/>
      <c r="D3" s="27"/>
      <c r="E3" s="28" t="s">
        <v>3</v>
      </c>
      <c r="F3" s="29"/>
      <c r="G3" s="2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</row>
    <row r="4" ht="27" customHeight="1" spans="1:242">
      <c r="A4" s="30" t="s">
        <v>81</v>
      </c>
      <c r="B4" s="31" t="s">
        <v>61</v>
      </c>
      <c r="C4" s="31" t="s">
        <v>219</v>
      </c>
      <c r="D4" s="32" t="s">
        <v>220</v>
      </c>
      <c r="E4" s="12" t="s">
        <v>221</v>
      </c>
      <c r="F4" s="33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</row>
    <row r="5" ht="27" customHeight="1" spans="1:242">
      <c r="A5" s="35">
        <v>21205</v>
      </c>
      <c r="B5" s="35" t="s">
        <v>77</v>
      </c>
      <c r="C5" s="18" t="s">
        <v>222</v>
      </c>
      <c r="D5" s="36" t="s">
        <v>222</v>
      </c>
      <c r="E5" s="37">
        <v>3000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</row>
    <row r="6" ht="27" customHeight="1" spans="1:6">
      <c r="A6" s="35">
        <v>2120501</v>
      </c>
      <c r="B6" s="35" t="s">
        <v>77</v>
      </c>
      <c r="C6" s="18" t="s">
        <v>222</v>
      </c>
      <c r="D6" s="36" t="s">
        <v>222</v>
      </c>
      <c r="E6" s="37">
        <v>3000</v>
      </c>
      <c r="F6" s="34"/>
    </row>
    <row r="7" ht="27" customHeight="1" spans="1:5">
      <c r="A7" s="18"/>
      <c r="B7" s="18"/>
      <c r="C7" s="18"/>
      <c r="D7" s="36"/>
      <c r="E7" s="37"/>
    </row>
    <row r="8" ht="27" customHeight="1" spans="1:5">
      <c r="A8" s="18"/>
      <c r="B8" s="18"/>
      <c r="C8" s="18"/>
      <c r="D8" s="36"/>
      <c r="E8" s="37"/>
    </row>
    <row r="9" ht="27" customHeight="1" spans="1:5">
      <c r="A9" s="18"/>
      <c r="B9" s="18"/>
      <c r="C9" s="18"/>
      <c r="D9" s="36"/>
      <c r="E9" s="37"/>
    </row>
    <row r="10" ht="27" customHeight="1" spans="1:5">
      <c r="A10" s="18"/>
      <c r="B10" s="18"/>
      <c r="C10" s="18"/>
      <c r="D10" s="36"/>
      <c r="E10" s="37"/>
    </row>
    <row r="11" ht="27" customHeight="1" spans="1:5">
      <c r="A11" s="18"/>
      <c r="B11" s="18"/>
      <c r="C11" s="18"/>
      <c r="D11" s="36"/>
      <c r="E11" s="37"/>
    </row>
    <row r="12" ht="27" customHeight="1" spans="1:5">
      <c r="A12" s="18"/>
      <c r="B12" s="18"/>
      <c r="C12" s="18"/>
      <c r="D12" s="36"/>
      <c r="E12" s="37"/>
    </row>
    <row r="13" ht="27" customHeight="1" spans="1:5">
      <c r="A13" s="18"/>
      <c r="B13" s="18"/>
      <c r="C13" s="18"/>
      <c r="D13" s="36"/>
      <c r="E13" s="37"/>
    </row>
    <row r="14" ht="27" customHeight="1" spans="1:5">
      <c r="A14" s="18"/>
      <c r="B14" s="18"/>
      <c r="C14" s="18"/>
      <c r="D14" s="36"/>
      <c r="E14" s="37"/>
    </row>
    <row r="15" ht="27" customHeight="1" spans="1:5">
      <c r="A15" s="18"/>
      <c r="B15" s="18"/>
      <c r="C15" s="18"/>
      <c r="D15" s="36"/>
      <c r="E15" s="37"/>
    </row>
    <row r="16" ht="27" customHeight="1" spans="1:5">
      <c r="A16" s="18"/>
      <c r="B16" s="18"/>
      <c r="C16" s="18"/>
      <c r="D16" s="36"/>
      <c r="E16" s="37"/>
    </row>
    <row r="17" ht="27" customHeight="1" spans="1:5">
      <c r="A17" s="18"/>
      <c r="B17" s="18"/>
      <c r="C17" s="18"/>
      <c r="D17" s="36"/>
      <c r="E17" s="37"/>
    </row>
  </sheetData>
  <mergeCells count="1">
    <mergeCell ref="A3:D3"/>
  </mergeCells>
  <printOptions horizontalCentered="1"/>
  <pageMargins left="0.393055555555556" right="0.393055555555556" top="0.747916666666667" bottom="0.668055555555556" header="0.393055555555556" footer="0.393055555555556"/>
  <pageSetup paperSize="9" scale="75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1收支总表（大口径）</vt:lpstr>
      <vt:lpstr>2收入总表（大口径）</vt:lpstr>
      <vt:lpstr>3支出总表（大口径）</vt:lpstr>
      <vt:lpstr>4收支总表（财政拨款）</vt:lpstr>
      <vt:lpstr>5一般项级表（财拨）</vt:lpstr>
      <vt:lpstr>6基金项级表（财拨）</vt:lpstr>
      <vt:lpstr>7基本经济科目（财拨）</vt:lpstr>
      <vt:lpstr>8项目（财拨）</vt:lpstr>
      <vt:lpstr>9政采（财拨）</vt:lpstr>
      <vt:lpstr>10三公经费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2018-01-23T05:56:00Z</dcterms:created>
  <cp:lastPrinted>2018-05-01T05:58:00Z</cp:lastPrinted>
  <dcterms:modified xsi:type="dcterms:W3CDTF">2019-02-13T03:43:55Z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