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590" tabRatio="761" firstSheet="1" activeTab="6"/>
  </bookViews>
  <sheets>
    <sheet name="WTFQPVQ" sheetId="5" state="veryHidden" r:id="rId1"/>
    <sheet name="1" sheetId="1" r:id="rId2"/>
    <sheet name="2" sheetId="6" r:id="rId3"/>
    <sheet name="3" sheetId="7" r:id="rId4"/>
    <sheet name="4" sheetId="10" r:id="rId5"/>
    <sheet name="5" sheetId="2" r:id="rId6"/>
    <sheet name="6" sheetId="3" r:id="rId7"/>
    <sheet name="7" sheetId="11" r:id="rId8"/>
    <sheet name="8" sheetId="4" r:id="rId9"/>
    <sheet name="9" sheetId="18" r:id="rId10"/>
    <sheet name="10" sheetId="13" r:id="rId11"/>
    <sheet name="11" sheetId="12" r:id="rId12"/>
    <sheet name="12" sheetId="17" r:id="rId13"/>
  </sheets>
  <definedNames>
    <definedName name="_xlnm._FilterDatabase" localSheetId="3" hidden="1">'3'!$A$6:$IN$11</definedName>
    <definedName name="_xlnm._FilterDatabase" localSheetId="11" hidden="1">'11'!$A$5:$L$7</definedName>
    <definedName name="_xlnm.Print_Area" localSheetId="1">'1'!$A$1:$D$31</definedName>
    <definedName name="_xlnm.Print_Area" localSheetId="11">'11'!$A$1:$L$7</definedName>
    <definedName name="_xlnm.Print_Area" localSheetId="2">'2'!$A$1:$S$10</definedName>
    <definedName name="_xlnm.Print_Area" localSheetId="3">'3'!$A$1:$H$11</definedName>
    <definedName name="_xlnm.Print_Area" localSheetId="4">'4'!$A$1:$D$31</definedName>
    <definedName name="_xlnm.Print_Area" localSheetId="5">'5'!$A$1:$G$10</definedName>
    <definedName name="_xlnm.Print_Area" localSheetId="6">'6'!$A$1:$E$29</definedName>
    <definedName name="_xlnm.Print_Area" localSheetId="8">'8'!$A$1:$F$7</definedName>
    <definedName name="_xlnm.Print_Area" localSheetId="9">'9'!$A$1:$F$11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<sst xmlns="http://schemas.openxmlformats.org/spreadsheetml/2006/main" count="292" uniqueCount="175">
  <si>
    <t>附件1</t>
  </si>
  <si>
    <t>2025年收支预算总表</t>
  </si>
  <si>
    <t>部门：东疆第一幼儿园</t>
  </si>
  <si>
    <t>单位：万元</t>
  </si>
  <si>
    <t xml:space="preserve">收               入 </t>
  </si>
  <si>
    <t>支               出</t>
  </si>
  <si>
    <t>项         目</t>
  </si>
  <si>
    <t>预算数</t>
  </si>
  <si>
    <t>一、一般公共预算拨款收入</t>
  </si>
  <si>
    <t>一、一般公共服务支出</t>
  </si>
  <si>
    <t>二、政府性基金预算拨款收入</t>
  </si>
  <si>
    <t>二、公共安全支出</t>
  </si>
  <si>
    <t>三、国有资本经营预算算拨款收入</t>
  </si>
  <si>
    <t>三、教育支出</t>
  </si>
  <si>
    <t>四、财政专户管理资金收入</t>
  </si>
  <si>
    <t>四、科学技术支出</t>
  </si>
  <si>
    <t>五、事业收入</t>
  </si>
  <si>
    <t>五、文化旅游体育与传媒支出</t>
  </si>
  <si>
    <t>六、事业单位经营收入</t>
  </si>
  <si>
    <t>六、社会保障和就业支出</t>
  </si>
  <si>
    <t>七、上级补助收入</t>
  </si>
  <si>
    <t>七、卫生健康支出</t>
  </si>
  <si>
    <t>八、附属单位上缴收入</t>
  </si>
  <si>
    <t>八、节能环保支出</t>
  </si>
  <si>
    <t>九、其他收入</t>
  </si>
  <si>
    <t>九、城乡社区支出</t>
  </si>
  <si>
    <t>十、农林水支出</t>
  </si>
  <si>
    <t>十一、交通运输支出</t>
  </si>
  <si>
    <t>十二、资源勘探工业信息等支出</t>
  </si>
  <si>
    <t>十三、商业服务业等支出</t>
  </si>
  <si>
    <t>十四、金融支出</t>
  </si>
  <si>
    <t>十五、援助其他地区支出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</si>
  <si>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</si>
  <si>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</si>
  <si>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</si>
  <si>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</si>
  <si>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二十、其他支出</t>
  </si>
  <si>
    <t>二十一、债务付息支出</t>
  </si>
  <si>
    <t>二十二、国有资本经营预算支出</t>
  </si>
  <si>
    <t>本  年  收  入  合  计</t>
  </si>
  <si>
    <t xml:space="preserve"> 本  年  支  出  合  计</t>
  </si>
  <si>
    <t>上年结转结余</t>
  </si>
  <si>
    <t>年终结转结余</t>
  </si>
  <si>
    <t>收     入     总      计</t>
  </si>
  <si>
    <t>支　   出　   总   　计</t>
  </si>
  <si>
    <t>注：财政专户管理资金收入是指教育收费收入；事业收入不含教育收费收入，下同。</t>
  </si>
  <si>
    <t>附件2</t>
  </si>
  <si>
    <t>2025年收入预算总表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</si>
  <si>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</si>
  <si>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</si>
  <si>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</si>
  <si>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</si>
  <si>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</si>
  <si>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</si>
  <si>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</si>
  <si>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</si>
  <si>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</si>
  <si>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</si>
  <si>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</si>
  <si>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</si>
  <si>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</si>
  <si>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</si>
  <si>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国有资本经营预算</t>
  </si>
  <si>
    <t>单位资金</t>
  </si>
  <si>
    <t>东疆第一幼儿园单位</t>
  </si>
  <si>
    <t>……</t>
  </si>
  <si>
    <t>附件3</t>
  </si>
  <si>
    <t xml:space="preserve"> 2025年支出预算总表</t>
  </si>
  <si>
    <t>科目编码</t>
  </si>
  <si>
    <t>科目名称</t>
  </si>
  <si>
    <t>合 计</t>
  </si>
  <si>
    <t>基本支出</t>
  </si>
  <si>
    <t>项目支出</t>
  </si>
  <si>
    <t>事业单位经营支出</t>
  </si>
  <si>
    <t>上缴上级支出</t>
  </si>
  <si>
    <t>对附属单位补助支出</t>
  </si>
  <si>
    <t>205</t>
  </si>
  <si>
    <t>教育支出</t>
  </si>
  <si>
    <t>02</t>
  </si>
  <si>
    <t xml:space="preserve">  普通教育</t>
  </si>
  <si>
    <t xml:space="preserve">      01</t>
  </si>
  <si>
    <t xml:space="preserve">    学前教育</t>
  </si>
  <si>
    <t>合  计</t>
  </si>
  <si>
    <t>注：本表按支出功能分类填列，明细到类、款、项三级科目。</t>
  </si>
  <si>
    <t>附件4</t>
  </si>
  <si>
    <t>2025年财政拨款收支预算总表</t>
  </si>
  <si>
    <t>一、本年收入</t>
  </si>
  <si>
    <t>（一）一般公共预算拨款</t>
  </si>
  <si>
    <t>（二）政府性基金预算拨款</t>
  </si>
  <si>
    <t>（三）国有资本经营预算拨款</t>
  </si>
  <si>
    <t>二、上年财政结转结余</t>
  </si>
  <si>
    <t>二、年终结转结余</t>
  </si>
  <si>
    <t>附件5</t>
  </si>
  <si>
    <t xml:space="preserve"> 2025年财政拨款一般公共预算支出预算表</t>
  </si>
  <si>
    <t>合   计</t>
  </si>
  <si>
    <t>人员经费</t>
  </si>
  <si>
    <t>公用经费</t>
  </si>
  <si>
    <t xml:space="preserve"> </t>
  </si>
  <si>
    <t>附件6</t>
  </si>
  <si>
    <t xml:space="preserve"> 2025年财政拨款一般公共预算基本支出预算表</t>
  </si>
  <si>
    <t>部门预算支出经济分类</t>
  </si>
  <si>
    <t>本年一般公共预算基本支出</t>
  </si>
  <si>
    <t>商品和服务支出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</si>
  <si>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</si>
  <si>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</si>
  <si>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</si>
  <si>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</si>
  <si>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</si>
  <si>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</si>
  <si>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</si>
  <si>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</si>
  <si>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</si>
  <si>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国内差旅费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</si>
  <si>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</si>
  <si>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</si>
  <si>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</si>
  <si>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</si>
  <si>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被装购置费</t>
  </si>
  <si>
    <t xml:space="preserve">  劳务费</t>
  </si>
  <si>
    <t xml:space="preserve">  委托业务费</t>
  </si>
  <si>
    <t xml:space="preserve">  其他交通费用（车补）</t>
  </si>
  <si>
    <t xml:space="preserve">  其他商品和服务支出（如零星宣传、慰问等）</t>
  </si>
  <si>
    <t xml:space="preserve">  资本性支出</t>
  </si>
  <si>
    <t xml:space="preserve">  办公设备购置</t>
  </si>
  <si>
    <t>注：本表按部门预算支出经济分类填列，明细到类、款两级科目。</t>
  </si>
  <si>
    <t>附件7</t>
  </si>
  <si>
    <t>2025年财政拨款政府性基金预算支出预算表</t>
  </si>
  <si>
    <t>本年政府性基金预算支出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</si>
  <si>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</si>
  <si>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附件8</t>
  </si>
  <si>
    <t>2025年财政拨款一般公共预算“三公”经费支出预算表</t>
  </si>
  <si>
    <t>“三公”经费合  计</t>
  </si>
  <si>
    <t>因公出国（境）费</t>
  </si>
  <si>
    <t>公务用车购置及运行费</t>
  </si>
  <si>
    <t>公务接待费</t>
  </si>
  <si>
    <t>小  计</t>
  </si>
  <si>
    <t>公务用车购置费</t>
  </si>
  <si>
    <t>公务用车运行费</t>
  </si>
  <si>
    <t>附件9</t>
  </si>
  <si>
    <t>2025年财政拨款政府采购预算表</t>
  </si>
  <si>
    <t>功能科目</t>
  </si>
  <si>
    <t>单位编码</t>
  </si>
  <si>
    <t>项目类别</t>
  </si>
  <si>
    <t>单位名称（项目名称）</t>
  </si>
  <si>
    <t>财政拨款</t>
  </si>
  <si>
    <t>备注</t>
  </si>
  <si>
    <t>一体化</t>
  </si>
  <si>
    <t>服务</t>
  </si>
  <si>
    <t>往年已执行，本年预计支付123.20266万元。</t>
  </si>
  <si>
    <t>货物</t>
  </si>
  <si>
    <t>复印纸采购</t>
  </si>
  <si>
    <t>采购三台台式机</t>
  </si>
  <si>
    <t>采购一台投影仪</t>
  </si>
  <si>
    <t>采购其他办公设备</t>
  </si>
  <si>
    <t>采购教学所需家具用具</t>
  </si>
  <si>
    <t>附件10</t>
  </si>
  <si>
    <t>2025年国有资本经营预算支出情况表</t>
  </si>
  <si>
    <t>本年国有资本经营基金预算支出</t>
  </si>
  <si>
    <t>附件11</t>
  </si>
  <si>
    <t xml:space="preserve"> 2025年项目支出预算表</t>
  </si>
  <si>
    <t>类型</t>
  </si>
  <si>
    <t>项目名称</t>
  </si>
  <si>
    <t>项目单位</t>
  </si>
  <si>
    <t>本年拨款</t>
  </si>
  <si>
    <t>财政拨款结转结余</t>
  </si>
  <si>
    <t>财政专户
管理资金</t>
  </si>
  <si>
    <t>一般公共
预算</t>
  </si>
  <si>
    <t>政府性基金
预算</t>
  </si>
  <si>
    <t>国有资本
经营预算</t>
  </si>
  <si>
    <t>特定目标类</t>
  </si>
  <si>
    <t>幼儿园自有资金支出</t>
  </si>
  <si>
    <t>附件12</t>
  </si>
  <si>
    <t>2025年财政拨款政府购买服务预算表</t>
  </si>
  <si>
    <t>普适性目录</t>
  </si>
  <si>
    <t>备注（内容、期限）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</si>
</sst>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;\-#,##0;&quot;-&quot;"/>
    <numFmt numFmtId="177" formatCode="#,##0;\(#,##0\)"/>
    <numFmt numFmtId="178" formatCode="_-&quot;$&quot;* #,##0_-;\-&quot;$&quot;* #,##0_-;_-&quot;$&quot;* &quot;-&quot;_-;_-@_-"/>
    <numFmt numFmtId="179" formatCode="_(&quot;$&quot;* #,##0.00_);_(&quot;$&quot;* \(#,##0.00\);_(&quot;$&quot;* &quot;-&quot;??_);_(@_)"/>
    <numFmt numFmtId="180" formatCode="\$#,##0.00;\(\$#,##0.00\)"/>
    <numFmt numFmtId="181" formatCode="\$#,##0;\(\$#,##0\)"/>
    <numFmt numFmtId="182" formatCode="yyyy&quot;年&quot;m&quot;月&quot;d&quot;日&quot;;@"/>
    <numFmt numFmtId="183" formatCode="_-* #,##0_$_-;\-* #,##0_$_-;_-* &quot;-&quot;_$_-;_-@_-"/>
    <numFmt numFmtId="184" formatCode="_-* #,##0.00_$_-;\-* #,##0.00_$_-;_-* &quot;-&quot;??_$_-;_-@_-"/>
    <numFmt numFmtId="185" formatCode="_-* #,##0&quot;$&quot;_-;\-* #,##0&quot;$&quot;_-;_-* &quot;-&quot;&quot;$&quot;_-;_-@_-"/>
    <numFmt numFmtId="186" formatCode="_-* #,##0.00&quot;$&quot;_-;\-* #,##0.00&quot;$&quot;_-;_-* &quot;-&quot;??&quot;$&quot;_-;_-@_-"/>
    <numFmt numFmtId="187" formatCode="0;_琀"/>
    <numFmt numFmtId="188" formatCode="0.0"/>
    <numFmt numFmtId="189" formatCode="#,##0.00_ "/>
    <numFmt numFmtId="190" formatCode="0.00_ "/>
    <numFmt numFmtId="191" formatCode=";;"/>
    <numFmt numFmtId="192" formatCode="#,##0.0"/>
    <numFmt numFmtId="193" formatCode="#,##0.0_ "/>
    <numFmt numFmtId="194" formatCode="#,##0.0000"/>
    <numFmt numFmtId="195" formatCode="* #,##0.00;* \-#,##0.00;* &quot;&quot;??;@"/>
    <numFmt numFmtId="196" formatCode="00"/>
  </numFmts>
  <fonts count="85">
    <font>
      <sz val="9"/>
      <name val="宋体"/>
      <charset val="134"/>
    </font>
    <font>
      <sz val="10"/>
      <name val="宋体"/>
      <charset val="134"/>
    </font>
    <font>
      <sz val="22"/>
      <name val="黑体"/>
      <charset val="134"/>
    </font>
    <font>
      <sz val="12"/>
      <name val="宋体"/>
      <charset val="134"/>
    </font>
    <font>
      <sz val="16"/>
      <name val="黑体"/>
      <charset val="134"/>
    </font>
    <font>
      <sz val="20"/>
      <name val="黑体"/>
      <charset val="134"/>
    </font>
    <font>
      <sz val="15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1"/>
      <color indexed="42"/>
      <name val="宋体"/>
      <charset val="134"/>
    </font>
    <font>
      <sz val="11"/>
      <color indexed="9"/>
      <name val="宋体"/>
      <charset val="134"/>
    </font>
    <font>
      <sz val="12"/>
      <color indexed="9"/>
      <name val="宋体"/>
      <charset val="134"/>
    </font>
    <font>
      <sz val="12"/>
      <color indexed="8"/>
      <name val="宋体"/>
      <charset val="134"/>
    </font>
    <font>
      <sz val="11"/>
      <color indexed="20"/>
      <name val="宋体"/>
      <charset val="134"/>
    </font>
    <font>
      <sz val="10"/>
      <color indexed="8"/>
      <name val="Arial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b/>
      <sz val="10"/>
      <name val="MS Sans Serif"/>
      <charset val="134"/>
    </font>
    <font>
      <sz val="10"/>
      <name val="Times New Roman"/>
      <charset val="134"/>
    </font>
    <font>
      <sz val="12"/>
      <name val="Arial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sz val="8"/>
      <name val="Arial"/>
      <charset val="134"/>
    </font>
    <font>
      <b/>
      <sz val="12"/>
      <name val="Arial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name val="Arial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7"/>
      <name val="Small Fonts"/>
      <charset val="134"/>
    </font>
    <font>
      <sz val="12"/>
      <name val="Helv"/>
      <charset val="134"/>
    </font>
    <font>
      <b/>
      <i/>
      <sz val="16"/>
      <name val="Helv"/>
      <charset val="134"/>
    </font>
    <font>
      <sz val="8"/>
      <name val="Times New Roman"/>
      <charset val="134"/>
    </font>
    <font>
      <b/>
      <sz val="11"/>
      <color indexed="63"/>
      <name val="宋体"/>
      <charset val="134"/>
    </font>
    <font>
      <b/>
      <sz val="18"/>
      <color indexed="62"/>
      <name val="宋体"/>
      <charset val="134"/>
    </font>
    <font>
      <sz val="11"/>
      <color indexed="10"/>
      <name val="宋体"/>
      <charset val="134"/>
    </font>
    <font>
      <b/>
      <sz val="10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21"/>
      <name val="楷体_GB2312"/>
      <charset val="134"/>
    </font>
    <font>
      <sz val="12"/>
      <color indexed="20"/>
      <name val="宋体"/>
      <charset val="134"/>
    </font>
    <font>
      <sz val="10.5"/>
      <color indexed="20"/>
      <name val="宋体"/>
      <charset val="134"/>
    </font>
    <font>
      <sz val="12"/>
      <color indexed="16"/>
      <name val="宋体"/>
      <charset val="134"/>
    </font>
    <font>
      <sz val="9"/>
      <color indexed="20"/>
      <name val="宋体"/>
      <charset val="134"/>
    </font>
    <font>
      <sz val="12"/>
      <color indexed="20"/>
      <name val="楷体_GB2312"/>
      <charset val="134"/>
    </font>
    <font>
      <sz val="12"/>
      <name val="Times New Roman"/>
      <charset val="134"/>
    </font>
    <font>
      <u/>
      <sz val="12"/>
      <color indexed="12"/>
      <name val="宋体"/>
      <charset val="134"/>
    </font>
    <font>
      <sz val="12"/>
      <name val="官帕眉"/>
      <charset val="134"/>
    </font>
    <font>
      <sz val="12"/>
      <color indexed="17"/>
      <name val="宋体"/>
      <charset val="134"/>
    </font>
    <font>
      <sz val="10.5"/>
      <color indexed="17"/>
      <name val="宋体"/>
      <charset val="134"/>
    </font>
    <font>
      <sz val="9"/>
      <color indexed="17"/>
      <name val="宋体"/>
      <charset val="134"/>
    </font>
    <font>
      <sz val="12"/>
      <color indexed="17"/>
      <name val="楷体_GB2312"/>
      <charset val="134"/>
    </font>
    <font>
      <u/>
      <sz val="12"/>
      <color indexed="36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2"/>
      <color indexed="8"/>
      <name val="宋体"/>
      <charset val="134"/>
    </font>
    <font>
      <sz val="12"/>
      <name val="Courier"/>
      <charset val="134"/>
    </font>
    <font>
      <sz val="11"/>
      <name val="ＭＳ Ｐゴシック"/>
      <charset val="134"/>
    </font>
    <font>
      <sz val="12"/>
      <name val="바탕체"/>
      <charset val="134"/>
    </font>
  </fonts>
  <fills count="7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30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49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4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38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4" fillId="51" borderId="0" applyNumberFormat="0" applyBorder="0" applyAlignment="0" applyProtection="0"/>
    <xf numFmtId="0" fontId="35" fillId="52" borderId="0" applyNumberFormat="0" applyBorder="0" applyAlignment="0" applyProtection="0"/>
    <xf numFmtId="0" fontId="35" fillId="53" borderId="0" applyNumberFormat="0" applyBorder="0" applyAlignment="0" applyProtection="0"/>
    <xf numFmtId="0" fontId="34" fillId="54" borderId="0" applyNumberFormat="0" applyBorder="0" applyAlignment="0" applyProtection="0"/>
    <xf numFmtId="0" fontId="34" fillId="55" borderId="0" applyNumberFormat="0" applyBorder="0" applyAlignment="0" applyProtection="0"/>
    <xf numFmtId="0" fontId="34" fillId="56" borderId="0" applyNumberFormat="0" applyBorder="0" applyAlignment="0" applyProtection="0"/>
    <xf numFmtId="0" fontId="35" fillId="52" borderId="0" applyNumberFormat="0" applyBorder="0" applyAlignment="0" applyProtection="0"/>
    <xf numFmtId="0" fontId="35" fillId="57" borderId="0" applyNumberFormat="0" applyBorder="0" applyAlignment="0" applyProtection="0"/>
    <xf numFmtId="0" fontId="34" fillId="58" borderId="0" applyNumberFormat="0" applyBorder="0" applyAlignment="0" applyProtection="0"/>
    <xf numFmtId="0" fontId="34" fillId="59" borderId="0" applyNumberFormat="0" applyBorder="0" applyAlignment="0" applyProtection="0"/>
    <xf numFmtId="0" fontId="34" fillId="60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4" fillId="57" borderId="0" applyNumberFormat="0" applyBorder="0" applyAlignment="0" applyProtection="0"/>
    <xf numFmtId="0" fontId="34" fillId="58" borderId="0" applyNumberFormat="0" applyBorder="0" applyAlignment="0" applyProtection="0"/>
    <xf numFmtId="0" fontId="34" fillId="55" borderId="0" applyNumberFormat="0" applyBorder="0" applyAlignment="0" applyProtection="0"/>
    <xf numFmtId="0" fontId="35" fillId="52" borderId="0" applyNumberFormat="0" applyBorder="0" applyAlignment="0" applyProtection="0"/>
    <xf numFmtId="0" fontId="35" fillId="57" borderId="0" applyNumberFormat="0" applyBorder="0" applyAlignment="0" applyProtection="0"/>
    <xf numFmtId="0" fontId="34" fillId="61" borderId="0" applyNumberFormat="0" applyBorder="0" applyAlignment="0" applyProtection="0"/>
    <xf numFmtId="0" fontId="34" fillId="62" borderId="0" applyNumberFormat="0" applyBorder="0" applyAlignment="0" applyProtection="0"/>
    <xf numFmtId="0" fontId="35" fillId="52" borderId="0" applyNumberFormat="0" applyBorder="0" applyAlignment="0" applyProtection="0"/>
    <xf numFmtId="0" fontId="35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63" borderId="0" applyNumberFormat="0" applyBorder="0" applyAlignment="0" applyProtection="0"/>
    <xf numFmtId="0" fontId="35" fillId="52" borderId="0" applyNumberFormat="0" applyBorder="0" applyAlignment="0" applyProtection="0"/>
    <xf numFmtId="0" fontId="35" fillId="64" borderId="0" applyNumberFormat="0" applyBorder="0" applyAlignment="0" applyProtection="0"/>
    <xf numFmtId="0" fontId="34" fillId="65" borderId="0" applyNumberFormat="0" applyBorder="0" applyAlignment="0" applyProtection="0"/>
    <xf numFmtId="0" fontId="34" fillId="66" borderId="0" applyNumberFormat="0" applyBorder="0" applyAlignment="0" applyProtection="0"/>
    <xf numFmtId="0" fontId="36" fillId="38" borderId="0" applyNumberFormat="0" applyBorder="0" applyAlignment="0" applyProtection="0">
      <alignment vertical="center"/>
    </xf>
    <xf numFmtId="176" fontId="37" fillId="0" borderId="0" applyFill="0" applyBorder="0" applyAlignment="0"/>
    <xf numFmtId="0" fontId="38" fillId="33" borderId="14" applyNumberFormat="0" applyAlignment="0" applyProtection="0">
      <alignment vertical="center"/>
    </xf>
    <xf numFmtId="0" fontId="39" fillId="67" borderId="15" applyNumberFormat="0" applyAlignment="0" applyProtection="0">
      <alignment vertical="center"/>
    </xf>
    <xf numFmtId="0" fontId="40" fillId="0" borderId="0" applyProtection="0">
      <alignment vertical="center"/>
    </xf>
    <xf numFmtId="41" fontId="30" fillId="0" borderId="0" applyFont="0" applyFill="0" applyBorder="0" applyAlignment="0" applyProtection="0"/>
    <xf numFmtId="177" fontId="41" fillId="0" borderId="0"/>
    <xf numFmtId="43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41" fillId="0" borderId="0"/>
    <xf numFmtId="0" fontId="42" fillId="0" borderId="0" applyProtection="0"/>
    <xf numFmtId="181" fontId="41" fillId="0" borderId="0"/>
    <xf numFmtId="0" fontId="43" fillId="0" borderId="0" applyNumberFormat="0" applyFill="0" applyBorder="0" applyAlignment="0" applyProtection="0">
      <alignment vertical="center"/>
    </xf>
    <xf numFmtId="2" fontId="42" fillId="0" borderId="0" applyProtection="0"/>
    <xf numFmtId="0" fontId="44" fillId="39" borderId="0" applyNumberFormat="0" applyBorder="0" applyAlignment="0" applyProtection="0">
      <alignment vertical="center"/>
    </xf>
    <xf numFmtId="38" fontId="45" fillId="41" borderId="0" applyBorder="0" applyAlignment="0" applyProtection="0"/>
    <xf numFmtId="0" fontId="46" fillId="0" borderId="16" applyNumberFormat="0" applyAlignment="0" applyProtection="0">
      <alignment horizontal="left" vertical="center"/>
    </xf>
    <xf numFmtId="0" fontId="46" fillId="0" borderId="17">
      <alignment horizontal="left" vertical="center"/>
    </xf>
    <xf numFmtId="0" fontId="47" fillId="0" borderId="18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Protection="0"/>
    <xf numFmtId="0" fontId="46" fillId="0" borderId="0" applyProtection="0"/>
    <xf numFmtId="0" fontId="51" fillId="34" borderId="14" applyNumberFormat="0" applyAlignment="0" applyProtection="0">
      <alignment vertical="center"/>
    </xf>
    <xf numFmtId="10" fontId="45" fillId="33" borderId="2" applyBorder="0" applyAlignment="0" applyProtection="0"/>
    <xf numFmtId="0" fontId="51" fillId="34" borderId="14" applyNumberFormat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3" fillId="43" borderId="0" applyNumberFormat="0" applyBorder="0" applyAlignment="0" applyProtection="0">
      <alignment vertical="center"/>
    </xf>
    <xf numFmtId="37" fontId="54" fillId="0" borderId="0"/>
    <xf numFmtId="0" fontId="55" fillId="0" borderId="0"/>
    <xf numFmtId="0" fontId="56" fillId="0" borderId="0"/>
    <xf numFmtId="0" fontId="57" fillId="0" borderId="0"/>
    <xf numFmtId="0" fontId="31" fillId="35" borderId="22" applyNumberFormat="0" applyFont="0" applyAlignment="0" applyProtection="0">
      <alignment vertical="center"/>
    </xf>
    <xf numFmtId="0" fontId="58" fillId="33" borderId="23" applyNumberFormat="0" applyAlignment="0" applyProtection="0">
      <alignment vertical="center"/>
    </xf>
    <xf numFmtId="10" fontId="30" fillId="0" borderId="0" applyFont="0" applyFill="0" applyBorder="0" applyAlignment="0" applyProtection="0"/>
    <xf numFmtId="1" fontId="30" fillId="0" borderId="0"/>
    <xf numFmtId="0" fontId="3" fillId="0" borderId="0" applyNumberFormat="0" applyFill="0" applyBorder="0" applyAlignment="0" applyProtection="0"/>
    <xf numFmtId="0" fontId="59" fillId="0" borderId="0" applyNumberFormat="0" applyFill="0" applyBorder="0" applyAlignment="0" applyProtection="0">
      <alignment vertical="center"/>
    </xf>
    <xf numFmtId="0" fontId="42" fillId="0" borderId="24" applyProtection="0"/>
    <xf numFmtId="0" fontId="60" fillId="0" borderId="0" applyNumberFormat="0" applyFill="0" applyBorder="0" applyAlignment="0" applyProtection="0">
      <alignment vertical="center"/>
    </xf>
    <xf numFmtId="9" fontId="61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0" fontId="62" fillId="0" borderId="25" applyNumberFormat="0" applyFill="0" applyAlignment="0" applyProtection="0">
      <alignment vertical="center"/>
    </xf>
    <xf numFmtId="0" fontId="63" fillId="0" borderId="19" applyNumberFormat="0" applyFill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>
      <alignment horizontal="centerContinuous" vertical="center"/>
    </xf>
    <xf numFmtId="0" fontId="8" fillId="0" borderId="2">
      <alignment horizontal="distributed" vertical="center" wrapText="1"/>
    </xf>
    <xf numFmtId="0" fontId="36" fillId="38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8" fillId="64" borderId="0" applyNumberFormat="0" applyBorder="0" applyAlignment="0" applyProtection="0"/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8" fillId="61" borderId="0" applyNumberFormat="0" applyBorder="0" applyAlignment="0" applyProtection="0"/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68" fillId="61" borderId="0" applyNumberFormat="0" applyBorder="0" applyAlignment="0" applyProtection="0"/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36" fillId="38" borderId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68" fillId="61" borderId="0" applyNumberFormat="0" applyBorder="0" applyAlignment="0" applyProtection="0"/>
    <xf numFmtId="0" fontId="36" fillId="40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68" fillId="61" borderId="0" applyNumberFormat="0" applyBorder="0" applyAlignment="0" applyProtection="0"/>
    <xf numFmtId="0" fontId="67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70" fillId="38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70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68" fillId="61" borderId="0" applyNumberFormat="0" applyBorder="0" applyAlignment="0" applyProtection="0"/>
    <xf numFmtId="0" fontId="70" fillId="38" borderId="0" applyNumberFormat="0" applyBorder="0" applyAlignment="0" applyProtection="0">
      <alignment vertical="center"/>
    </xf>
    <xf numFmtId="0" fontId="70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70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70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70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8" fillId="0" borderId="0"/>
    <xf numFmtId="0" fontId="3" fillId="0" borderId="0"/>
    <xf numFmtId="0" fontId="0" fillId="0" borderId="0"/>
    <xf numFmtId="0" fontId="3" fillId="0" borderId="0"/>
    <xf numFmtId="0" fontId="71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1" fillId="0" borderId="0">
      <alignment vertical="center"/>
    </xf>
    <xf numFmtId="0" fontId="3" fillId="0" borderId="0"/>
    <xf numFmtId="0" fontId="1" fillId="0" borderId="0">
      <alignment vertical="center"/>
    </xf>
    <xf numFmtId="0" fontId="3" fillId="0" borderId="0"/>
    <xf numFmtId="0" fontId="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9" fontId="73" fillId="0" borderId="0" applyFont="0" applyFill="0" applyBorder="0" applyAlignment="0" applyProtection="0"/>
    <xf numFmtId="0" fontId="44" fillId="39" borderId="0" applyNumberFormat="0" applyBorder="0" applyAlignment="0" applyProtection="0">
      <alignment vertical="center"/>
    </xf>
    <xf numFmtId="0" fontId="74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4" fillId="36" borderId="0" applyNumberFormat="0" applyBorder="0" applyAlignment="0" applyProtection="0">
      <alignment vertical="center"/>
    </xf>
    <xf numFmtId="0" fontId="74" fillId="68" borderId="0" applyNumberFormat="0" applyBorder="0" applyAlignment="0" applyProtection="0"/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74" fillId="36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74" fillId="36" borderId="0" applyNumberFormat="0" applyBorder="0" applyAlignment="0" applyProtection="0">
      <alignment vertical="center"/>
    </xf>
    <xf numFmtId="0" fontId="74" fillId="68" borderId="0" applyNumberFormat="0" applyBorder="0" applyAlignment="0" applyProtection="0"/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74" fillId="68" borderId="0" applyNumberFormat="0" applyBorder="0" applyAlignment="0" applyProtection="0"/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74" fillId="39" borderId="0" applyNumberFormat="0" applyBorder="0" applyAlignment="0" applyProtection="0">
      <alignment vertical="center"/>
    </xf>
    <xf numFmtId="0" fontId="7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74" fillId="39" borderId="0" applyNumberFormat="0" applyBorder="0" applyAlignment="0" applyProtection="0">
      <alignment vertical="center"/>
    </xf>
    <xf numFmtId="0" fontId="44" fillId="39" borderId="0" applyProtection="0">
      <alignment vertical="center"/>
    </xf>
    <xf numFmtId="0" fontId="76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74" fillId="36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74" fillId="68" borderId="0" applyNumberFormat="0" applyBorder="0" applyAlignment="0" applyProtection="0"/>
    <xf numFmtId="0" fontId="44" fillId="36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74" fillId="68" borderId="0" applyNumberFormat="0" applyBorder="0" applyAlignment="0" applyProtection="0"/>
    <xf numFmtId="0" fontId="75" fillId="39" borderId="0" applyNumberFormat="0" applyBorder="0" applyAlignment="0" applyProtection="0">
      <alignment vertical="center"/>
    </xf>
    <xf numFmtId="0" fontId="7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74" fillId="39" borderId="0" applyNumberFormat="0" applyBorder="0" applyAlignment="0" applyProtection="0">
      <alignment vertical="center"/>
    </xf>
    <xf numFmtId="0" fontId="74" fillId="36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7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77" fillId="39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7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74" fillId="39" borderId="0" applyNumberFormat="0" applyBorder="0" applyAlignment="0" applyProtection="0">
      <alignment vertical="center"/>
    </xf>
    <xf numFmtId="0" fontId="74" fillId="68" borderId="0" applyNumberFormat="0" applyBorder="0" applyAlignment="0" applyProtection="0"/>
    <xf numFmtId="0" fontId="77" fillId="39" borderId="0" applyNumberFormat="0" applyBorder="0" applyAlignment="0" applyProtection="0">
      <alignment vertical="center"/>
    </xf>
    <xf numFmtId="0" fontId="77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77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7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77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77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27" applyNumberFormat="0" applyFill="0" applyAlignment="0" applyProtection="0">
      <alignment vertical="center"/>
    </xf>
    <xf numFmtId="182" fontId="61" fillId="0" borderId="0" applyFont="0" applyFill="0" applyBorder="0" applyAlignment="0" applyProtection="0"/>
    <xf numFmtId="0" fontId="38" fillId="41" borderId="14" applyNumberFormat="0" applyAlignment="0" applyProtection="0">
      <alignment vertical="center"/>
    </xf>
    <xf numFmtId="0" fontId="80" fillId="67" borderId="15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183" fontId="71" fillId="0" borderId="0" applyFont="0" applyFill="0" applyBorder="0" applyAlignment="0" applyProtection="0"/>
    <xf numFmtId="184" fontId="71" fillId="0" borderId="0" applyFont="0" applyFill="0" applyBorder="0" applyAlignment="0" applyProtection="0"/>
    <xf numFmtId="185" fontId="71" fillId="0" borderId="0" applyFont="0" applyFill="0" applyBorder="0" applyAlignment="0" applyProtection="0"/>
    <xf numFmtId="186" fontId="71" fillId="0" borderId="0" applyFont="0" applyFill="0" applyBorder="0" applyAlignment="0" applyProtection="0"/>
    <xf numFmtId="0" fontId="41" fillId="0" borderId="0"/>
    <xf numFmtId="41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187" fontId="61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3" fillId="0" borderId="0"/>
    <xf numFmtId="0" fontId="81" fillId="69" borderId="0" applyNumberFormat="0" applyBorder="0" applyAlignment="0" applyProtection="0"/>
    <xf numFmtId="0" fontId="81" fillId="70" borderId="0" applyNumberFormat="0" applyBorder="0" applyAlignment="0" applyProtection="0"/>
    <xf numFmtId="0" fontId="81" fillId="71" borderId="0" applyNumberFormat="0" applyBorder="0" applyAlignment="0" applyProtection="0"/>
    <xf numFmtId="0" fontId="33" fillId="72" borderId="0" applyNumberFormat="0" applyBorder="0" applyAlignment="0" applyProtection="0">
      <alignment vertical="center"/>
    </xf>
    <xf numFmtId="0" fontId="33" fillId="73" borderId="0" applyNumberFormat="0" applyBorder="0" applyAlignment="0" applyProtection="0">
      <alignment vertical="center"/>
    </xf>
    <xf numFmtId="0" fontId="33" fillId="74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75" borderId="0" applyNumberFormat="0" applyBorder="0" applyAlignment="0" applyProtection="0">
      <alignment vertical="center"/>
    </xf>
    <xf numFmtId="0" fontId="53" fillId="43" borderId="0" applyNumberFormat="0" applyBorder="0" applyAlignment="0" applyProtection="0">
      <alignment vertical="center"/>
    </xf>
    <xf numFmtId="0" fontId="58" fillId="41" borderId="23" applyNumberFormat="0" applyAlignment="0" applyProtection="0">
      <alignment vertical="center"/>
    </xf>
    <xf numFmtId="0" fontId="51" fillId="34" borderId="14" applyNumberFormat="0" applyAlignment="0" applyProtection="0">
      <alignment vertical="center"/>
    </xf>
    <xf numFmtId="1" fontId="8" fillId="0" borderId="2">
      <alignment vertical="center"/>
      <protection locked="0"/>
    </xf>
    <xf numFmtId="0" fontId="82" fillId="0" borderId="0"/>
    <xf numFmtId="188" fontId="8" fillId="0" borderId="2">
      <alignment vertical="center"/>
      <protection locked="0"/>
    </xf>
    <xf numFmtId="0" fontId="30" fillId="0" borderId="0"/>
    <xf numFmtId="0" fontId="3" fillId="35" borderId="22" applyNumberFormat="0" applyFont="0" applyAlignment="0" applyProtection="0">
      <alignment vertical="center"/>
    </xf>
    <xf numFmtId="38" fontId="83" fillId="0" borderId="0" applyFont="0" applyFill="0" applyBorder="0" applyAlignment="0" applyProtection="0"/>
    <xf numFmtId="40" fontId="83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/>
  </cellStyleXfs>
  <cellXfs count="148">
    <xf numFmtId="0" fontId="0" fillId="0" borderId="0" xfId="0"/>
    <xf numFmtId="0" fontId="1" fillId="0" borderId="0" xfId="472" applyFont="1" applyAlignment="1">
      <alignment horizontal="center" vertical="center"/>
    </xf>
    <xf numFmtId="0" fontId="2" fillId="0" borderId="0" xfId="472" applyFont="1" applyAlignment="1">
      <alignment horizontal="center" vertical="top"/>
    </xf>
    <xf numFmtId="0" fontId="3" fillId="0" borderId="0" xfId="472" applyFont="1" applyAlignment="1">
      <alignment horizontal="right"/>
    </xf>
    <xf numFmtId="0" fontId="3" fillId="0" borderId="0" xfId="472" applyFont="1"/>
    <xf numFmtId="189" fontId="1" fillId="0" borderId="0" xfId="472" applyNumberFormat="1" applyFont="1" applyAlignment="1">
      <alignment horizontal="center" vertical="center"/>
    </xf>
    <xf numFmtId="0" fontId="0" fillId="0" borderId="0" xfId="472"/>
    <xf numFmtId="0" fontId="4" fillId="0" borderId="0" xfId="472" applyFont="1"/>
    <xf numFmtId="189" fontId="2" fillId="0" borderId="0" xfId="472" applyNumberFormat="1" applyFont="1" applyAlignment="1">
      <alignment horizontal="center" vertical="top"/>
    </xf>
    <xf numFmtId="0" fontId="3" fillId="0" borderId="0" xfId="472" applyFont="1" applyAlignment="1">
      <alignment horizontal="left"/>
    </xf>
    <xf numFmtId="189" fontId="3" fillId="0" borderId="0" xfId="472" applyNumberFormat="1" applyFont="1" applyAlignment="1">
      <alignment horizontal="center"/>
    </xf>
    <xf numFmtId="0" fontId="3" fillId="0" borderId="1" xfId="472" applyFont="1" applyBorder="1" applyAlignment="1">
      <alignment horizontal="center" vertical="center" wrapText="1"/>
    </xf>
    <xf numFmtId="0" fontId="3" fillId="0" borderId="2" xfId="472" applyFont="1" applyBorder="1" applyAlignment="1">
      <alignment horizontal="center" vertical="center" wrapText="1"/>
    </xf>
    <xf numFmtId="189" fontId="3" fillId="0" borderId="2" xfId="472" applyNumberFormat="1" applyFont="1" applyBorder="1" applyAlignment="1">
      <alignment horizontal="center" vertical="center" wrapText="1"/>
    </xf>
    <xf numFmtId="0" fontId="3" fillId="0" borderId="2" xfId="472" applyFont="1" applyBorder="1" applyAlignment="1">
      <alignment horizontal="center" vertical="center"/>
    </xf>
    <xf numFmtId="0" fontId="3" fillId="0" borderId="0" xfId="472" applyFont="1" applyAlignment="1">
      <alignment horizontal="center" vertical="center"/>
    </xf>
    <xf numFmtId="0" fontId="3" fillId="0" borderId="3" xfId="472" applyFont="1" applyBorder="1" applyAlignment="1">
      <alignment horizontal="center" vertical="center" wrapText="1"/>
    </xf>
    <xf numFmtId="0" fontId="3" fillId="0" borderId="0" xfId="478" applyFont="1"/>
    <xf numFmtId="0" fontId="0" fillId="0" borderId="0" xfId="478" applyFont="1" applyFill="1" applyAlignment="1"/>
    <xf numFmtId="0" fontId="0" fillId="0" borderId="0" xfId="478"/>
    <xf numFmtId="0" fontId="0" fillId="0" borderId="0" xfId="478" applyAlignment="1">
      <alignment vertical="center"/>
    </xf>
    <xf numFmtId="0" fontId="4" fillId="0" borderId="0" xfId="478" applyFont="1"/>
    <xf numFmtId="0" fontId="4" fillId="0" borderId="0" xfId="478" applyFont="1" applyAlignment="1">
      <alignment vertical="center"/>
    </xf>
    <xf numFmtId="0" fontId="5" fillId="0" borderId="0" xfId="496" applyFont="1" applyAlignment="1">
      <alignment horizontal="center" vertical="center"/>
    </xf>
    <xf numFmtId="0" fontId="3" fillId="0" borderId="0" xfId="478" applyFont="1" applyAlignment="1">
      <alignment vertical="center"/>
    </xf>
    <xf numFmtId="0" fontId="6" fillId="0" borderId="0" xfId="496" applyFont="1" applyAlignment="1">
      <alignment horizontal="center"/>
    </xf>
    <xf numFmtId="0" fontId="3" fillId="0" borderId="2" xfId="478" applyFont="1" applyBorder="1" applyAlignment="1">
      <alignment horizontal="center" vertical="center"/>
    </xf>
    <xf numFmtId="0" fontId="3" fillId="0" borderId="2" xfId="478" applyFont="1" applyBorder="1" applyAlignment="1">
      <alignment horizontal="center" vertical="center" wrapText="1"/>
    </xf>
    <xf numFmtId="0" fontId="3" fillId="0" borderId="2" xfId="478" applyFont="1" applyFill="1" applyBorder="1" applyAlignment="1">
      <alignment vertical="center"/>
    </xf>
    <xf numFmtId="0" fontId="3" fillId="0" borderId="2" xfId="478" applyFont="1" applyFill="1" applyBorder="1" applyAlignment="1">
      <alignment vertical="center" wrapText="1"/>
    </xf>
    <xf numFmtId="190" fontId="3" fillId="0" borderId="2" xfId="478" applyNumberFormat="1" applyFont="1" applyFill="1" applyBorder="1" applyAlignment="1"/>
    <xf numFmtId="0" fontId="0" fillId="0" borderId="2" xfId="478" applyFont="1" applyFill="1" applyBorder="1" applyAlignment="1"/>
    <xf numFmtId="0" fontId="3" fillId="0" borderId="2" xfId="478" applyFont="1" applyBorder="1" applyAlignment="1">
      <alignment vertical="center"/>
    </xf>
    <xf numFmtId="0" fontId="3" fillId="0" borderId="2" xfId="478" applyFont="1" applyBorder="1" applyAlignment="1">
      <alignment vertical="center" wrapText="1"/>
    </xf>
    <xf numFmtId="0" fontId="0" fillId="0" borderId="2" xfId="478" applyBorder="1"/>
    <xf numFmtId="190" fontId="3" fillId="0" borderId="2" xfId="478" applyNumberFormat="1" applyFont="1" applyBorder="1"/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right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horizontal="centerContinuous" vertical="top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  <xf numFmtId="191" fontId="3" fillId="0" borderId="2" xfId="0" applyNumberFormat="1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49" fontId="3" fillId="0" borderId="2" xfId="0" applyNumberFormat="1" applyFont="1" applyBorder="1" applyAlignment="1">
      <alignment horizontal="left" vertical="center" wrapText="1" indent="2"/>
    </xf>
    <xf numFmtId="0" fontId="3" fillId="0" borderId="2" xfId="0" applyFont="1" applyBorder="1" applyAlignment="1">
      <alignment horizontal="left" vertical="center" wrapText="1" indent="2"/>
    </xf>
    <xf numFmtId="191" fontId="3" fillId="0" borderId="2" xfId="0" applyNumberFormat="1" applyFont="1" applyBorder="1" applyAlignment="1">
      <alignment horizontal="center" vertical="center" wrapText="1"/>
    </xf>
    <xf numFmtId="192" fontId="3" fillId="0" borderId="3" xfId="0" applyNumberFormat="1" applyFont="1" applyBorder="1" applyAlignment="1">
      <alignment horizontal="right" vertical="center" wrapText="1"/>
    </xf>
    <xf numFmtId="192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" fillId="0" borderId="0" xfId="472" applyFont="1" applyAlignment="1">
      <alignment horizontal="right" vertical="center"/>
    </xf>
    <xf numFmtId="192" fontId="3" fillId="0" borderId="3" xfId="472" applyNumberFormat="1" applyFont="1" applyBorder="1" applyAlignment="1">
      <alignment horizontal="center" vertical="center" wrapText="1"/>
    </xf>
    <xf numFmtId="192" fontId="3" fillId="0" borderId="2" xfId="472" applyNumberFormat="1" applyFont="1" applyBorder="1" applyAlignment="1">
      <alignment horizontal="center" vertical="center" wrapText="1"/>
    </xf>
    <xf numFmtId="4" fontId="3" fillId="0" borderId="2" xfId="472" applyNumberFormat="1" applyFont="1" applyBorder="1" applyAlignment="1">
      <alignment horizontal="center" vertical="center" wrapText="1"/>
    </xf>
    <xf numFmtId="0" fontId="3" fillId="0" borderId="2" xfId="472" applyFont="1" applyBorder="1" applyAlignment="1">
      <alignment horizontal="left" vertical="center" wrapText="1"/>
    </xf>
    <xf numFmtId="191" fontId="3" fillId="0" borderId="2" xfId="472" applyNumberFormat="1" applyFont="1" applyBorder="1" applyAlignment="1">
      <alignment horizontal="center" vertical="center" wrapText="1"/>
    </xf>
    <xf numFmtId="192" fontId="3" fillId="0" borderId="3" xfId="472" applyNumberFormat="1" applyFont="1" applyBorder="1" applyAlignment="1">
      <alignment horizontal="right" vertical="center" wrapText="1"/>
    </xf>
    <xf numFmtId="192" fontId="3" fillId="0" borderId="2" xfId="468" applyNumberFormat="1" applyBorder="1" applyAlignment="1">
      <alignment horizontal="center" vertical="center" wrapText="1"/>
    </xf>
    <xf numFmtId="2" fontId="3" fillId="0" borderId="2" xfId="468" applyNumberFormat="1" applyBorder="1" applyAlignment="1">
      <alignment horizontal="center" vertical="center" wrapText="1"/>
    </xf>
    <xf numFmtId="0" fontId="1" fillId="0" borderId="2" xfId="472" applyFont="1" applyBorder="1" applyAlignment="1">
      <alignment horizontal="center" vertical="center"/>
    </xf>
    <xf numFmtId="0" fontId="3" fillId="0" borderId="0" xfId="496"/>
    <xf numFmtId="0" fontId="5" fillId="0" borderId="0" xfId="496" applyFont="1" applyAlignment="1">
      <alignment vertical="center"/>
    </xf>
    <xf numFmtId="0" fontId="6" fillId="0" borderId="0" xfId="496" applyFont="1"/>
    <xf numFmtId="0" fontId="6" fillId="0" borderId="0" xfId="496" applyFont="1" applyAlignment="1">
      <alignment horizontal="right"/>
    </xf>
    <xf numFmtId="0" fontId="6" fillId="0" borderId="2" xfId="496" applyFont="1" applyBorder="1" applyAlignment="1">
      <alignment horizontal="center" vertical="center" wrapText="1"/>
    </xf>
    <xf numFmtId="0" fontId="6" fillId="0" borderId="2" xfId="496" applyFont="1" applyBorder="1" applyAlignment="1">
      <alignment horizontal="center" vertical="center"/>
    </xf>
    <xf numFmtId="0" fontId="6" fillId="0" borderId="0" xfId="496" applyFont="1" applyAlignment="1">
      <alignment horizontal="center" vertical="center" wrapText="1"/>
    </xf>
    <xf numFmtId="0" fontId="6" fillId="0" borderId="0" xfId="496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90" fontId="3" fillId="0" borderId="2" xfId="0" applyNumberFormat="1" applyFont="1" applyBorder="1" applyAlignment="1">
      <alignment horizontal="right" vertical="center" wrapText="1"/>
    </xf>
    <xf numFmtId="190" fontId="7" fillId="0" borderId="4" xfId="0" applyNumberFormat="1" applyFont="1" applyBorder="1" applyAlignment="1">
      <alignment horizontal="right" vertical="center" wrapText="1"/>
    </xf>
    <xf numFmtId="190" fontId="7" fillId="0" borderId="0" xfId="0" applyNumberFormat="1" applyFont="1" applyBorder="1" applyAlignment="1">
      <alignment horizontal="right" vertical="center" wrapText="1"/>
    </xf>
    <xf numFmtId="189" fontId="3" fillId="0" borderId="4" xfId="0" applyNumberFormat="1" applyFont="1" applyBorder="1" applyAlignment="1">
      <alignment horizontal="right" vertical="center" wrapText="1"/>
    </xf>
    <xf numFmtId="189" fontId="3" fillId="0" borderId="0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191" fontId="8" fillId="0" borderId="4" xfId="0" applyNumberFormat="1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190" fontId="1" fillId="0" borderId="0" xfId="0" applyNumberFormat="1" applyFont="1" applyBorder="1" applyAlignment="1">
      <alignment horizontal="center" vertical="center"/>
    </xf>
    <xf numFmtId="190" fontId="1" fillId="0" borderId="0" xfId="0" applyNumberFormat="1" applyFont="1" applyAlignment="1">
      <alignment horizontal="center" vertical="center"/>
    </xf>
    <xf numFmtId="190" fontId="4" fillId="0" borderId="0" xfId="0" applyNumberFormat="1" applyFont="1"/>
    <xf numFmtId="190" fontId="2" fillId="0" borderId="0" xfId="0" applyNumberFormat="1" applyFont="1" applyAlignment="1">
      <alignment horizontal="centerContinuous" vertical="top"/>
    </xf>
    <xf numFmtId="190" fontId="3" fillId="0" borderId="0" xfId="0" applyNumberFormat="1" applyFont="1" applyAlignment="1">
      <alignment horizontal="right"/>
    </xf>
    <xf numFmtId="190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91" fontId="9" fillId="0" borderId="2" xfId="0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91" fontId="8" fillId="0" borderId="2" xfId="0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/>
    </xf>
    <xf numFmtId="190" fontId="3" fillId="0" borderId="2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center"/>
    </xf>
    <xf numFmtId="193" fontId="3" fillId="0" borderId="2" xfId="0" applyNumberFormat="1" applyFont="1" applyBorder="1" applyAlignment="1">
      <alignment horizontal="center" vertical="center" wrapText="1"/>
    </xf>
    <xf numFmtId="192" fontId="3" fillId="0" borderId="2" xfId="0" applyNumberFormat="1" applyFont="1" applyBorder="1" applyAlignment="1">
      <alignment horizontal="left" vertical="center" wrapText="1"/>
    </xf>
    <xf numFmtId="190" fontId="3" fillId="0" borderId="2" xfId="0" applyNumberFormat="1" applyFont="1" applyBorder="1" applyAlignment="1">
      <alignment wrapText="1"/>
    </xf>
    <xf numFmtId="0" fontId="1" fillId="0" borderId="2" xfId="0" applyFont="1" applyBorder="1" applyAlignment="1">
      <alignment vertical="center"/>
    </xf>
    <xf numFmtId="192" fontId="3" fillId="0" borderId="4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 indent="3"/>
    </xf>
    <xf numFmtId="192" fontId="3" fillId="0" borderId="0" xfId="0" applyNumberFormat="1" applyFont="1" applyAlignment="1">
      <alignment horizontal="right" vertical="center" wrapText="1"/>
    </xf>
    <xf numFmtId="194" fontId="3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/>
    </xf>
    <xf numFmtId="192" fontId="1" fillId="0" borderId="0" xfId="0" applyNumberFormat="1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center"/>
    </xf>
    <xf numFmtId="195" fontId="1" fillId="0" borderId="0" xfId="0" applyNumberFormat="1" applyFont="1" applyAlignment="1">
      <alignment horizontal="center" vertical="center"/>
    </xf>
    <xf numFmtId="195" fontId="2" fillId="0" borderId="0" xfId="0" applyNumberFormat="1" applyFont="1" applyAlignment="1">
      <alignment horizontal="centerContinuous" vertical="top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right" vertical="center"/>
    </xf>
    <xf numFmtId="2" fontId="3" fillId="0" borderId="2" xfId="0" applyNumberFormat="1" applyFont="1" applyBorder="1" applyAlignment="1">
      <alignment horizontal="right" vertical="center" wrapText="1"/>
    </xf>
    <xf numFmtId="49" fontId="2" fillId="0" borderId="0" xfId="0" applyNumberFormat="1" applyFont="1" applyAlignment="1">
      <alignment horizontal="center" vertical="top"/>
    </xf>
    <xf numFmtId="0" fontId="0" fillId="0" borderId="0" xfId="0" applyAlignment="1">
      <alignment horizontal="center" vertical="center" wrapText="1"/>
    </xf>
    <xf numFmtId="195" fontId="1" fillId="0" borderId="0" xfId="0" applyNumberFormat="1" applyFont="1" applyAlignment="1">
      <alignment vertical="center"/>
    </xf>
    <xf numFmtId="193" fontId="1" fillId="0" borderId="0" xfId="0" applyNumberFormat="1" applyFont="1" applyAlignment="1">
      <alignment horizontal="right" vertical="top"/>
    </xf>
    <xf numFmtId="196" fontId="2" fillId="0" borderId="0" xfId="0" applyNumberFormat="1" applyFont="1" applyAlignment="1">
      <alignment horizontal="center" vertical="top"/>
    </xf>
    <xf numFmtId="193" fontId="3" fillId="0" borderId="0" xfId="0" applyNumberFormat="1" applyFont="1" applyAlignment="1">
      <alignment horizontal="left"/>
    </xf>
    <xf numFmtId="193" fontId="3" fillId="0" borderId="0" xfId="0" applyNumberFormat="1" applyFont="1" applyAlignment="1">
      <alignment horizontal="right"/>
    </xf>
    <xf numFmtId="193" fontId="0" fillId="0" borderId="2" xfId="0" applyNumberFormat="1" applyBorder="1" applyAlignment="1">
      <alignment horizontal="center" vertical="center" wrapText="1"/>
    </xf>
    <xf numFmtId="193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93" fontId="0" fillId="0" borderId="5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92" fontId="3" fillId="0" borderId="2" xfId="0" applyNumberFormat="1" applyFont="1" applyBorder="1" applyAlignment="1">
      <alignment horizontal="center" vertical="center" wrapText="1"/>
    </xf>
    <xf numFmtId="192" fontId="0" fillId="0" borderId="4" xfId="0" applyNumberFormat="1" applyBorder="1" applyAlignment="1">
      <alignment horizontal="center" vertical="center" wrapText="1"/>
    </xf>
    <xf numFmtId="192" fontId="0" fillId="0" borderId="3" xfId="0" applyNumberFormat="1" applyBorder="1" applyAlignment="1">
      <alignment horizontal="center" vertical="center" wrapText="1"/>
    </xf>
    <xf numFmtId="193" fontId="0" fillId="0" borderId="1" xfId="0" applyNumberFormat="1" applyBorder="1" applyAlignment="1">
      <alignment vertical="center" wrapText="1"/>
    </xf>
    <xf numFmtId="195" fontId="0" fillId="0" borderId="1" xfId="0" applyNumberFormat="1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190" fontId="3" fillId="0" borderId="2" xfId="0" applyNumberFormat="1" applyFont="1" applyBorder="1" applyAlignment="1">
      <alignment vertical="center" wrapText="1"/>
    </xf>
  </cellXfs>
  <cellStyles count="83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鹎%U龡&amp;H齲_x0001_C铣_x0014__x0007__x0001__x0001_" xfId="49"/>
    <cellStyle name="_ET_STYLE_NoName_00_" xfId="50"/>
    <cellStyle name="20% - Accent1" xfId="51"/>
    <cellStyle name="20% - Accent2" xfId="52"/>
    <cellStyle name="20% - Accent3" xfId="53"/>
    <cellStyle name="20% - Accent4" xfId="54"/>
    <cellStyle name="20% - Accent5" xfId="55"/>
    <cellStyle name="20% - Accent6" xfId="56"/>
    <cellStyle name="20% - 强调文字颜色 1 2" xfId="57"/>
    <cellStyle name="20% - 强调文字颜色 2 2" xfId="58"/>
    <cellStyle name="20% - 强调文字颜色 3 2" xfId="59"/>
    <cellStyle name="20% - 强调文字颜色 4 2" xfId="60"/>
    <cellStyle name="20% - 强调文字颜色 5 2" xfId="61"/>
    <cellStyle name="20% - 强调文字颜色 6 2" xfId="62"/>
    <cellStyle name="40% - Accent1" xfId="63"/>
    <cellStyle name="40% - Accent2" xfId="64"/>
    <cellStyle name="40% - Accent3" xfId="65"/>
    <cellStyle name="40% - Accent4" xfId="66"/>
    <cellStyle name="40% - Accent5" xfId="67"/>
    <cellStyle name="40% - Accent6" xfId="68"/>
    <cellStyle name="40% - 强调文字颜色 1 2" xfId="69"/>
    <cellStyle name="40% - 强调文字颜色 2 2" xfId="70"/>
    <cellStyle name="40% - 强调文字颜色 3 2" xfId="71"/>
    <cellStyle name="40% - 强调文字颜色 4 2" xfId="72"/>
    <cellStyle name="40% - 强调文字颜色 5 2" xfId="73"/>
    <cellStyle name="40% - 强调文字颜色 6 2" xfId="74"/>
    <cellStyle name="60% - Accent1" xfId="75"/>
    <cellStyle name="60% - Accent2" xfId="76"/>
    <cellStyle name="60% - Accent3" xfId="77"/>
    <cellStyle name="60% - Accent4" xfId="78"/>
    <cellStyle name="60% - Accent5" xfId="79"/>
    <cellStyle name="60% - Accent6" xfId="80"/>
    <cellStyle name="60% - 强调文字颜色 1 2" xfId="81"/>
    <cellStyle name="60% - 强调文字颜色 2 2" xfId="82"/>
    <cellStyle name="60% - 强调文字颜色 3 2" xfId="83"/>
    <cellStyle name="60% - 强调文字颜色 4 2" xfId="84"/>
    <cellStyle name="60% - 强调文字颜色 5 2" xfId="85"/>
    <cellStyle name="60% - 强调文字颜色 6 2" xfId="86"/>
    <cellStyle name="Accent1" xfId="87"/>
    <cellStyle name="Accent1 - 20%" xfId="88"/>
    <cellStyle name="Accent1 - 40%" xfId="89"/>
    <cellStyle name="Accent1 - 60%" xfId="90"/>
    <cellStyle name="Accent1_2006年33甘肃" xfId="91"/>
    <cellStyle name="Accent2" xfId="92"/>
    <cellStyle name="Accent2 - 20%" xfId="93"/>
    <cellStyle name="Accent2 - 40%" xfId="94"/>
    <cellStyle name="Accent2 - 60%" xfId="95"/>
    <cellStyle name="Accent2_2006年33甘肃" xfId="96"/>
    <cellStyle name="Accent3" xfId="97"/>
    <cellStyle name="Accent3 - 20%" xfId="98"/>
    <cellStyle name="Accent3 - 40%" xfId="99"/>
    <cellStyle name="Accent3 - 60%" xfId="100"/>
    <cellStyle name="Accent3_2006年33甘肃" xfId="101"/>
    <cellStyle name="Accent4" xfId="102"/>
    <cellStyle name="Accent4 - 20%" xfId="103"/>
    <cellStyle name="Accent4 - 40%" xfId="104"/>
    <cellStyle name="Accent4 - 60%" xfId="105"/>
    <cellStyle name="Accent5" xfId="106"/>
    <cellStyle name="Accent5 - 20%" xfId="107"/>
    <cellStyle name="Accent5 - 40%" xfId="108"/>
    <cellStyle name="Accent5 - 60%" xfId="109"/>
    <cellStyle name="Accent6" xfId="110"/>
    <cellStyle name="Accent6 - 20%" xfId="111"/>
    <cellStyle name="Accent6 - 40%" xfId="112"/>
    <cellStyle name="Accent6 - 60%" xfId="113"/>
    <cellStyle name="Accent6_2006年33甘肃" xfId="114"/>
    <cellStyle name="Bad" xfId="115"/>
    <cellStyle name="Calc Currency (0)" xfId="116"/>
    <cellStyle name="Calculation" xfId="117"/>
    <cellStyle name="Check Cell" xfId="118"/>
    <cellStyle name="ColLevel_0" xfId="119"/>
    <cellStyle name="Comma [0]" xfId="120"/>
    <cellStyle name="comma zerodec" xfId="121"/>
    <cellStyle name="Comma_1995" xfId="122"/>
    <cellStyle name="Currency [0]" xfId="123"/>
    <cellStyle name="Currency_1995" xfId="124"/>
    <cellStyle name="Currency1" xfId="125"/>
    <cellStyle name="Date" xfId="126"/>
    <cellStyle name="Dollar (zero dec)" xfId="127"/>
    <cellStyle name="Explanatory Text" xfId="128"/>
    <cellStyle name="Fixed" xfId="129"/>
    <cellStyle name="Good" xfId="130"/>
    <cellStyle name="Grey" xfId="131"/>
    <cellStyle name="Header1" xfId="132"/>
    <cellStyle name="Header2" xfId="133"/>
    <cellStyle name="Heading 1" xfId="134"/>
    <cellStyle name="Heading 2" xfId="135"/>
    <cellStyle name="Heading 3" xfId="136"/>
    <cellStyle name="Heading 4" xfId="137"/>
    <cellStyle name="HEADING1" xfId="138"/>
    <cellStyle name="HEADING2" xfId="139"/>
    <cellStyle name="Input" xfId="140"/>
    <cellStyle name="Input [yellow]" xfId="141"/>
    <cellStyle name="Input_20121229 提供执行转移支付" xfId="142"/>
    <cellStyle name="Linked Cell" xfId="143"/>
    <cellStyle name="Neutral" xfId="144"/>
    <cellStyle name="no dec" xfId="145"/>
    <cellStyle name="Norma,_laroux_4_营业在建 (2)_E21" xfId="146"/>
    <cellStyle name="Normal - Style1" xfId="147"/>
    <cellStyle name="Normal_#10-Headcount" xfId="148"/>
    <cellStyle name="Note" xfId="149"/>
    <cellStyle name="Output" xfId="150"/>
    <cellStyle name="Percent [2]" xfId="151"/>
    <cellStyle name="Percent_laroux" xfId="152"/>
    <cellStyle name="RowLevel_0" xfId="153"/>
    <cellStyle name="Title" xfId="154"/>
    <cellStyle name="Total" xfId="155"/>
    <cellStyle name="Warning Text" xfId="156"/>
    <cellStyle name="百分比 2" xfId="157"/>
    <cellStyle name="百分比 3" xfId="158"/>
    <cellStyle name="百分比 4" xfId="159"/>
    <cellStyle name="百分比 5" xfId="160"/>
    <cellStyle name="标题 1 2" xfId="161"/>
    <cellStyle name="标题 2 2" xfId="162"/>
    <cellStyle name="标题 3 2" xfId="163"/>
    <cellStyle name="标题 4 2" xfId="164"/>
    <cellStyle name="标题 5" xfId="165"/>
    <cellStyle name="表标题" xfId="166"/>
    <cellStyle name="差 2" xfId="167"/>
    <cellStyle name="差_00省级(打印)" xfId="168"/>
    <cellStyle name="差_03昭通" xfId="169"/>
    <cellStyle name="差_0502通海县" xfId="170"/>
    <cellStyle name="差_05潍坊" xfId="171"/>
    <cellStyle name="差_0605石屏县" xfId="172"/>
    <cellStyle name="差_0605石屏县_财力性转移支付2010年预算参考数" xfId="173"/>
    <cellStyle name="差_07临沂" xfId="174"/>
    <cellStyle name="差_09黑龙江" xfId="175"/>
    <cellStyle name="差_09黑龙江_财力性转移支付2010年预算参考数" xfId="176"/>
    <cellStyle name="差_1" xfId="177"/>
    <cellStyle name="差_1_财力性转移支付2010年预算参考数" xfId="178"/>
    <cellStyle name="差_1110洱源县" xfId="179"/>
    <cellStyle name="差_1110洱源县_财力性转移支付2010年预算参考数" xfId="180"/>
    <cellStyle name="差_11大理" xfId="181"/>
    <cellStyle name="差_11大理_财力性转移支付2010年预算参考数" xfId="182"/>
    <cellStyle name="差_12滨州" xfId="183"/>
    <cellStyle name="差_12滨州_财力性转移支付2010年预算参考数" xfId="184"/>
    <cellStyle name="差_14安徽" xfId="185"/>
    <cellStyle name="差_14安徽_财力性转移支付2010年预算参考数" xfId="186"/>
    <cellStyle name="差_2" xfId="187"/>
    <cellStyle name="差_2_财力性转移支付2010年预算参考数" xfId="188"/>
    <cellStyle name="差_2006年22湖南" xfId="189"/>
    <cellStyle name="差_2006年22湖南_财力性转移支付2010年预算参考数" xfId="190"/>
    <cellStyle name="差_2006年27重庆" xfId="191"/>
    <cellStyle name="差_2006年27重庆_财力性转移支付2010年预算参考数" xfId="192"/>
    <cellStyle name="差_2006年28四川" xfId="193"/>
    <cellStyle name="差_2006年28四川_财力性转移支付2010年预算参考数" xfId="194"/>
    <cellStyle name="差_2006年30云南" xfId="195"/>
    <cellStyle name="差_2006年33甘肃" xfId="196"/>
    <cellStyle name="差_2006年34青海" xfId="197"/>
    <cellStyle name="差_2006年34青海_财力性转移支付2010年预算参考数" xfId="198"/>
    <cellStyle name="差_2006年全省财力计算表（中央、决算）" xfId="199"/>
    <cellStyle name="差_2006年水利统计指标统计表" xfId="200"/>
    <cellStyle name="差_2006年水利统计指标统计表_财力性转移支付2010年预算参考数" xfId="201"/>
    <cellStyle name="差_2007年收支情况及2008年收支预计表(汇总表)" xfId="202"/>
    <cellStyle name="差_2007年收支情况及2008年收支预计表(汇总表)_财力性转移支付2010年预算参考数" xfId="203"/>
    <cellStyle name="差_2007年一般预算支出剔除" xfId="204"/>
    <cellStyle name="差_2007年一般预算支出剔除_财力性转移支付2010年预算参考数" xfId="205"/>
    <cellStyle name="差_2007一般预算支出口径剔除表" xfId="206"/>
    <cellStyle name="差_2007一般预算支出口径剔除表_财力性转移支付2010年预算参考数" xfId="207"/>
    <cellStyle name="差_2008计算资料（8月5）" xfId="208"/>
    <cellStyle name="差_2008年全省汇总收支计算表" xfId="209"/>
    <cellStyle name="差_2008年全省汇总收支计算表_财力性转移支付2010年预算参考数" xfId="210"/>
    <cellStyle name="差_2008年一般预算支出预计" xfId="211"/>
    <cellStyle name="差_2008年预计支出与2007年对比" xfId="212"/>
    <cellStyle name="差_2008年支出调整" xfId="213"/>
    <cellStyle name="差_2008年支出调整_财力性转移支付2010年预算参考数" xfId="214"/>
    <cellStyle name="差_2008年支出核定" xfId="215"/>
    <cellStyle name="差_2015年社会保险基金预算草案表样（报人大）" xfId="216"/>
    <cellStyle name="差_2016年科目0114" xfId="217"/>
    <cellStyle name="差_2016人代会附表（2015-9-11）（姚局）-财经委" xfId="218"/>
    <cellStyle name="差_20河南" xfId="219"/>
    <cellStyle name="差_20河南_财力性转移支付2010年预算参考数" xfId="220"/>
    <cellStyle name="差_22湖南" xfId="221"/>
    <cellStyle name="差_22湖南_财力性转移支付2010年预算参考数" xfId="222"/>
    <cellStyle name="差_27重庆" xfId="223"/>
    <cellStyle name="差_27重庆_财力性转移支付2010年预算参考数" xfId="224"/>
    <cellStyle name="差_28四川" xfId="225"/>
    <cellStyle name="差_28四川_财力性转移支付2010年预算参考数" xfId="226"/>
    <cellStyle name="差_30云南" xfId="227"/>
    <cellStyle name="差_30云南_1" xfId="228"/>
    <cellStyle name="差_30云南_1_财力性转移支付2010年预算参考数" xfId="229"/>
    <cellStyle name="差_33甘肃" xfId="230"/>
    <cellStyle name="差_34青海" xfId="231"/>
    <cellStyle name="差_34青海_1" xfId="232"/>
    <cellStyle name="差_34青海_1_财力性转移支付2010年预算参考数" xfId="233"/>
    <cellStyle name="差_34青海_财力性转移支付2010年预算参考数" xfId="234"/>
    <cellStyle name="差_530623_2006年县级财政报表附表" xfId="235"/>
    <cellStyle name="差_530629_2006年县级财政报表附表" xfId="236"/>
    <cellStyle name="差_5334_2006年迪庆县级财政报表附表" xfId="237"/>
    <cellStyle name="差_Book1" xfId="238"/>
    <cellStyle name="差_Book1_财力性转移支付2010年预算参考数" xfId="239"/>
    <cellStyle name="差_Book2" xfId="240"/>
    <cellStyle name="差_Book2_财力性转移支付2010年预算参考数" xfId="241"/>
    <cellStyle name="差_gdp" xfId="242"/>
    <cellStyle name="差_M01-2(州市补助收入)" xfId="243"/>
    <cellStyle name="差_安徽 缺口县区测算(地方填报)1" xfId="244"/>
    <cellStyle name="差_安徽 缺口县区测算(地方填报)1_财力性转移支付2010年预算参考数" xfId="245"/>
    <cellStyle name="差_报表" xfId="246"/>
    <cellStyle name="差_不含人员经费系数" xfId="247"/>
    <cellStyle name="差_不含人员经费系数_财力性转移支付2010年预算参考数" xfId="248"/>
    <cellStyle name="差_财政供养人员" xfId="249"/>
    <cellStyle name="差_财政供养人员_财力性转移支付2010年预算参考数" xfId="250"/>
    <cellStyle name="差_测算结果" xfId="251"/>
    <cellStyle name="差_测算结果_财力性转移支付2010年预算参考数" xfId="252"/>
    <cellStyle name="差_测算结果汇总" xfId="253"/>
    <cellStyle name="差_测算结果汇总_财力性转移支付2010年预算参考数" xfId="254"/>
    <cellStyle name="差_成本差异系数" xfId="255"/>
    <cellStyle name="差_成本差异系数（含人口规模）" xfId="256"/>
    <cellStyle name="差_成本差异系数（含人口规模）_财力性转移支付2010年预算参考数" xfId="257"/>
    <cellStyle name="差_成本差异系数_财力性转移支付2010年预算参考数" xfId="258"/>
    <cellStyle name="差_城建部门" xfId="259"/>
    <cellStyle name="差_第五部分(才淼、饶永宏）" xfId="260"/>
    <cellStyle name="差_第一部分：综合全" xfId="261"/>
    <cellStyle name="差_分析缺口率" xfId="262"/>
    <cellStyle name="差_分析缺口率_财力性转移支付2010年预算参考数" xfId="263"/>
    <cellStyle name="差_分县成本差异系数" xfId="264"/>
    <cellStyle name="差_分县成本差异系数_不含人员经费系数" xfId="265"/>
    <cellStyle name="差_分县成本差异系数_不含人员经费系数_财力性转移支付2010年预算参考数" xfId="266"/>
    <cellStyle name="差_分县成本差异系数_财力性转移支付2010年预算参考数" xfId="267"/>
    <cellStyle name="差_分县成本差异系数_民生政策最低支出需求" xfId="268"/>
    <cellStyle name="差_分县成本差异系数_民生政策最低支出需求_财力性转移支付2010年预算参考数" xfId="269"/>
    <cellStyle name="差_附表" xfId="270"/>
    <cellStyle name="差_附表_财力性转移支付2010年预算参考数" xfId="271"/>
    <cellStyle name="差_河南 缺口县区测算(地方填报)" xfId="272"/>
    <cellStyle name="差_河南 缺口县区测算(地方填报)_财力性转移支付2010年预算参考数" xfId="273"/>
    <cellStyle name="差_河南 缺口县区测算(地方填报白)" xfId="274"/>
    <cellStyle name="差_河南 缺口县区测算(地方填报白)_财力性转移支付2010年预算参考数" xfId="275"/>
    <cellStyle name="差_核定人数对比" xfId="276"/>
    <cellStyle name="差_核定人数对比_财力性转移支付2010年预算参考数" xfId="277"/>
    <cellStyle name="差_核定人数下发表" xfId="278"/>
    <cellStyle name="差_核定人数下发表_财力性转移支付2010年预算参考数" xfId="279"/>
    <cellStyle name="差_汇总" xfId="280"/>
    <cellStyle name="差_汇总_财力性转移支付2010年预算参考数" xfId="281"/>
    <cellStyle name="差_汇总表" xfId="282"/>
    <cellStyle name="差_汇总表_财力性转移支付2010年预算参考数" xfId="283"/>
    <cellStyle name="差_汇总表4" xfId="284"/>
    <cellStyle name="差_汇总表4_财力性转移支付2010年预算参考数" xfId="285"/>
    <cellStyle name="差_汇总表提前告知区县" xfId="286"/>
    <cellStyle name="差_汇总-县级财政报表附表" xfId="287"/>
    <cellStyle name="差_检验表" xfId="288"/>
    <cellStyle name="差_检验表（调整后）" xfId="289"/>
    <cellStyle name="差_教育(按照总人口测算）—20080416" xfId="290"/>
    <cellStyle name="差_教育(按照总人口测算）—20080416_不含人员经费系数" xfId="291"/>
    <cellStyle name="差_教育(按照总人口测算）—20080416_不含人员经费系数_财力性转移支付2010年预算参考数" xfId="292"/>
    <cellStyle name="差_教育(按照总人口测算）—20080416_财力性转移支付2010年预算参考数" xfId="293"/>
    <cellStyle name="差_教育(按照总人口测算）—20080416_民生政策最低支出需求" xfId="294"/>
    <cellStyle name="差_教育(按照总人口测算）—20080416_民生政策最低支出需求_财力性转移支付2010年预算参考数" xfId="295"/>
    <cellStyle name="差_教育(按照总人口测算）—20080416_县市旗测算-新科目（含人口规模效应）" xfId="296"/>
    <cellStyle name="差_教育(按照总人口测算）—20080416_县市旗测算-新科目（含人口规模效应）_财力性转移支付2010年预算参考数" xfId="297"/>
    <cellStyle name="差_丽江汇总" xfId="298"/>
    <cellStyle name="差_民生政策最低支出需求" xfId="299"/>
    <cellStyle name="差_民生政策最低支出需求_财力性转移支付2010年预算参考数" xfId="300"/>
    <cellStyle name="差_农林水和城市维护标准支出20080505－县区合计" xfId="301"/>
    <cellStyle name="差_农林水和城市维护标准支出20080505－县区合计_不含人员经费系数" xfId="302"/>
    <cellStyle name="差_农林水和城市维护标准支出20080505－县区合计_不含人员经费系数_财力性转移支付2010年预算参考数" xfId="303"/>
    <cellStyle name="差_农林水和城市维护标准支出20080505－县区合计_财力性转移支付2010年预算参考数" xfId="304"/>
    <cellStyle name="差_农林水和城市维护标准支出20080505－县区合计_民生政策最低支出需求" xfId="305"/>
    <cellStyle name="差_农林水和城市维护标准支出20080505－县区合计_民生政策最低支出需求_财力性转移支付2010年预算参考数" xfId="306"/>
    <cellStyle name="差_农林水和城市维护标准支出20080505－县区合计_县市旗测算-新科目（含人口规模效应）" xfId="307"/>
    <cellStyle name="差_农林水和城市维护标准支出20080505－县区合计_县市旗测算-新科目（含人口规模效应）_财力性转移支付2010年预算参考数" xfId="308"/>
    <cellStyle name="差_平邑" xfId="309"/>
    <cellStyle name="差_平邑_财力性转移支付2010年预算参考数" xfId="310"/>
    <cellStyle name="差_其他部门(按照总人口测算）—20080416" xfId="311"/>
    <cellStyle name="差_其他部门(按照总人口测算）—20080416_不含人员经费系数" xfId="312"/>
    <cellStyle name="差_其他部门(按照总人口测算）—20080416_不含人员经费系数_财力性转移支付2010年预算参考数" xfId="313"/>
    <cellStyle name="差_其他部门(按照总人口测算）—20080416_财力性转移支付2010年预算参考数" xfId="314"/>
    <cellStyle name="差_其他部门(按照总人口测算）—20080416_民生政策最低支出需求" xfId="315"/>
    <cellStyle name="差_其他部门(按照总人口测算）—20080416_民生政策最低支出需求_财力性转移支付2010年预算参考数" xfId="316"/>
    <cellStyle name="差_其他部门(按照总人口测算）—20080416_县市旗测算-新科目（含人口规模效应）" xfId="317"/>
    <cellStyle name="差_其他部门(按照总人口测算）—20080416_县市旗测算-新科目（含人口规模效应）_财力性转移支付2010年预算参考数" xfId="318"/>
    <cellStyle name="差_青海 缺口县区测算(地方填报)" xfId="319"/>
    <cellStyle name="差_青海 缺口县区测算(地方填报)_财力性转移支付2010年预算参考数" xfId="320"/>
    <cellStyle name="差_缺口县区测算" xfId="321"/>
    <cellStyle name="差_缺口县区测算（11.13）" xfId="322"/>
    <cellStyle name="差_缺口县区测算（11.13）_财力性转移支付2010年预算参考数" xfId="323"/>
    <cellStyle name="差_缺口县区测算(按2007支出增长25%测算)" xfId="324"/>
    <cellStyle name="差_缺口县区测算(按2007支出增长25%测算)_财力性转移支付2010年预算参考数" xfId="325"/>
    <cellStyle name="差_缺口县区测算(按核定人数)" xfId="326"/>
    <cellStyle name="差_缺口县区测算(按核定人数)_财力性转移支付2010年预算参考数" xfId="327"/>
    <cellStyle name="差_缺口县区测算(财政部标准)" xfId="328"/>
    <cellStyle name="差_缺口县区测算(财政部标准)_财力性转移支付2010年预算参考数" xfId="329"/>
    <cellStyle name="差_缺口县区测算_财力性转移支付2010年预算参考数" xfId="330"/>
    <cellStyle name="差_人员工资和公用经费" xfId="331"/>
    <cellStyle name="差_人员工资和公用经费_财力性转移支付2010年预算参考数" xfId="332"/>
    <cellStyle name="差_人员工资和公用经费2" xfId="333"/>
    <cellStyle name="差_人员工资和公用经费2_财力性转移支付2010年预算参考数" xfId="334"/>
    <cellStyle name="差_人员工资和公用经费3" xfId="335"/>
    <cellStyle name="差_人员工资和公用经费3_财力性转移支付2010年预算参考数" xfId="336"/>
    <cellStyle name="差_山东省民生支出标准" xfId="337"/>
    <cellStyle name="差_山东省民生支出标准_财力性转移支付2010年预算参考数" xfId="338"/>
    <cellStyle name="差_社保处下达区县2015年指标（第二批）" xfId="339"/>
    <cellStyle name="差_市辖区测算20080510" xfId="340"/>
    <cellStyle name="差_市辖区测算20080510_不含人员经费系数" xfId="341"/>
    <cellStyle name="差_市辖区测算20080510_不含人员经费系数_财力性转移支付2010年预算参考数" xfId="342"/>
    <cellStyle name="差_市辖区测算20080510_财力性转移支付2010年预算参考数" xfId="343"/>
    <cellStyle name="差_市辖区测算20080510_民生政策最低支出需求" xfId="344"/>
    <cellStyle name="差_市辖区测算20080510_民生政策最低支出需求_财力性转移支付2010年预算参考数" xfId="345"/>
    <cellStyle name="差_市辖区测算20080510_县市旗测算-新科目（含人口规模效应）" xfId="346"/>
    <cellStyle name="差_市辖区测算20080510_县市旗测算-新科目（含人口规模效应）_财力性转移支付2010年预算参考数" xfId="347"/>
    <cellStyle name="差_市辖区测算-新科目（20080626）" xfId="348"/>
    <cellStyle name="差_市辖区测算-新科目（20080626）_不含人员经费系数" xfId="349"/>
    <cellStyle name="差_市辖区测算-新科目（20080626）_不含人员经费系数_财力性转移支付2010年预算参考数" xfId="350"/>
    <cellStyle name="差_市辖区测算-新科目（20080626）_财力性转移支付2010年预算参考数" xfId="351"/>
    <cellStyle name="差_市辖区测算-新科目（20080626）_民生政策最低支出需求" xfId="352"/>
    <cellStyle name="差_市辖区测算-新科目（20080626）_民生政策最低支出需求_财力性转移支付2010年预算参考数" xfId="353"/>
    <cellStyle name="差_市辖区测算-新科目（20080626）_县市旗测算-新科目（含人口规模效应）" xfId="354"/>
    <cellStyle name="差_市辖区测算-新科目（20080626）_县市旗测算-新科目（含人口规模效应）_财力性转移支付2010年预算参考数" xfId="355"/>
    <cellStyle name="差_数据--基础数据--预算组--2015年人代会预算部分--2015.01.20--人代会前第6稿--按姚局意见改--调市级项级明细" xfId="356"/>
    <cellStyle name="差_数据--基础数据--预算组--2015年人代会预算部分--2015.01.20--人代会前第6稿--按姚局意见改--调市级项级明细_区县政府预算公开整改--表" xfId="357"/>
    <cellStyle name="差_同德" xfId="358"/>
    <cellStyle name="差_同德_财力性转移支付2010年预算参考数" xfId="359"/>
    <cellStyle name="差_危改资金测算" xfId="360"/>
    <cellStyle name="差_危改资金测算_财力性转移支付2010年预算参考数" xfId="361"/>
    <cellStyle name="差_卫生(按照总人口测算）—20080416" xfId="362"/>
    <cellStyle name="差_卫生(按照总人口测算）—20080416_不含人员经费系数" xfId="363"/>
    <cellStyle name="差_卫生(按照总人口测算）—20080416_不含人员经费系数_财力性转移支付2010年预算参考数" xfId="364"/>
    <cellStyle name="差_卫生(按照总人口测算）—20080416_财力性转移支付2010年预算参考数" xfId="365"/>
    <cellStyle name="差_卫生(按照总人口测算）—20080416_民生政策最低支出需求" xfId="366"/>
    <cellStyle name="差_卫生(按照总人口测算）—20080416_民生政策最低支出需求_财力性转移支付2010年预算参考数" xfId="367"/>
    <cellStyle name="差_卫生(按照总人口测算）—20080416_县市旗测算-新科目（含人口规模效应）" xfId="368"/>
    <cellStyle name="差_卫生(按照总人口测算）—20080416_县市旗测算-新科目（含人口规模效应）_财力性转移支付2010年预算参考数" xfId="369"/>
    <cellStyle name="差_卫生部门" xfId="370"/>
    <cellStyle name="差_卫生部门_财力性转移支付2010年预算参考数" xfId="371"/>
    <cellStyle name="差_文体广播部门" xfId="372"/>
    <cellStyle name="差_文体广播事业(按照总人口测算）—20080416" xfId="373"/>
    <cellStyle name="差_文体广播事业(按照总人口测算）—20080416_不含人员经费系数" xfId="374"/>
    <cellStyle name="差_文体广播事业(按照总人口测算）—20080416_不含人员经费系数_财力性转移支付2010年预算参考数" xfId="375"/>
    <cellStyle name="差_文体广播事业(按照总人口测算）—20080416_财力性转移支付2010年预算参考数" xfId="376"/>
    <cellStyle name="差_文体广播事业(按照总人口测算）—20080416_民生政策最低支出需求" xfId="377"/>
    <cellStyle name="差_文体广播事业(按照总人口测算）—20080416_民生政策最低支出需求_财力性转移支付2010年预算参考数" xfId="378"/>
    <cellStyle name="差_文体广播事业(按照总人口测算）—20080416_县市旗测算-新科目（含人口规模效应）" xfId="379"/>
    <cellStyle name="差_文体广播事业(按照总人口测算）—20080416_县市旗测算-新科目（含人口规模效应）_财力性转移支付2010年预算参考数" xfId="380"/>
    <cellStyle name="差_县区合并测算20080421" xfId="381"/>
    <cellStyle name="差_县区合并测算20080421_不含人员经费系数" xfId="382"/>
    <cellStyle name="差_县区合并测算20080421_不含人员经费系数_财力性转移支付2010年预算参考数" xfId="383"/>
    <cellStyle name="差_县区合并测算20080421_财力性转移支付2010年预算参考数" xfId="384"/>
    <cellStyle name="差_县区合并测算20080421_民生政策最低支出需求" xfId="385"/>
    <cellStyle name="差_县区合并测算20080421_民生政策最低支出需求_财力性转移支付2010年预算参考数" xfId="386"/>
    <cellStyle name="差_县区合并测算20080421_县市旗测算-新科目（含人口规模效应）" xfId="387"/>
    <cellStyle name="差_县区合并测算20080421_县市旗测算-新科目（含人口规模效应）_财力性转移支付2010年预算参考数" xfId="388"/>
    <cellStyle name="差_县区合并测算20080423(按照各省比重）" xfId="389"/>
    <cellStyle name="差_县区合并测算20080423(按照各省比重）_不含人员经费系数" xfId="390"/>
    <cellStyle name="差_县区合并测算20080423(按照各省比重）_不含人员经费系数_财力性转移支付2010年预算参考数" xfId="391"/>
    <cellStyle name="差_县区合并测算20080423(按照各省比重）_财力性转移支付2010年预算参考数" xfId="392"/>
    <cellStyle name="差_县区合并测算20080423(按照各省比重）_民生政策最低支出需求" xfId="393"/>
    <cellStyle name="差_县区合并测算20080423(按照各省比重）_民生政策最低支出需求_财力性转移支付2010年预算参考数" xfId="394"/>
    <cellStyle name="差_县区合并测算20080423(按照各省比重）_县市旗测算-新科目（含人口规模效应）" xfId="395"/>
    <cellStyle name="差_县区合并测算20080423(按照各省比重）_县市旗测算-新科目（含人口规模效应）_财力性转移支付2010年预算参考数" xfId="396"/>
    <cellStyle name="差_县市旗测算20080508" xfId="397"/>
    <cellStyle name="差_县市旗测算20080508_不含人员经费系数" xfId="398"/>
    <cellStyle name="差_县市旗测算20080508_不含人员经费系数_财力性转移支付2010年预算参考数" xfId="399"/>
    <cellStyle name="差_县市旗测算20080508_财力性转移支付2010年预算参考数" xfId="400"/>
    <cellStyle name="差_县市旗测算20080508_民生政策最低支出需求" xfId="401"/>
    <cellStyle name="差_县市旗测算20080508_民生政策最低支出需求_财力性转移支付2010年预算参考数" xfId="402"/>
    <cellStyle name="差_县市旗测算20080508_县市旗测算-新科目（含人口规模效应）" xfId="403"/>
    <cellStyle name="差_县市旗测算20080508_县市旗测算-新科目（含人口规模效应）_财力性转移支付2010年预算参考数" xfId="404"/>
    <cellStyle name="差_县市旗测算-新科目（20080626）" xfId="405"/>
    <cellStyle name="差_县市旗测算-新科目（20080626）_不含人员经费系数" xfId="406"/>
    <cellStyle name="差_县市旗测算-新科目（20080626）_不含人员经费系数_财力性转移支付2010年预算参考数" xfId="407"/>
    <cellStyle name="差_县市旗测算-新科目（20080626）_财力性转移支付2010年预算参考数" xfId="408"/>
    <cellStyle name="差_县市旗测算-新科目（20080626）_民生政策最低支出需求" xfId="409"/>
    <cellStyle name="差_县市旗测算-新科目（20080626）_民生政策最低支出需求_财力性转移支付2010年预算参考数" xfId="410"/>
    <cellStyle name="差_县市旗测算-新科目（20080626）_县市旗测算-新科目（含人口规模效应）" xfId="411"/>
    <cellStyle name="差_县市旗测算-新科目（20080626）_县市旗测算-新科目（含人口规模效应）_财力性转移支付2010年预算参考数" xfId="412"/>
    <cellStyle name="差_县市旗测算-新科目（20080627）" xfId="413"/>
    <cellStyle name="差_县市旗测算-新科目（20080627）_不含人员经费系数" xfId="414"/>
    <cellStyle name="差_县市旗测算-新科目（20080627）_不含人员经费系数_财力性转移支付2010年预算参考数" xfId="415"/>
    <cellStyle name="差_县市旗测算-新科目（20080627）_财力性转移支付2010年预算参考数" xfId="416"/>
    <cellStyle name="差_县市旗测算-新科目（20080627）_民生政策最低支出需求" xfId="417"/>
    <cellStyle name="差_县市旗测算-新科目（20080627）_民生政策最低支出需求_财力性转移支付2010年预算参考数" xfId="418"/>
    <cellStyle name="差_县市旗测算-新科目（20080627）_县市旗测算-新科目（含人口规模效应）" xfId="419"/>
    <cellStyle name="差_县市旗测算-新科目（20080627）_县市旗测算-新科目（含人口规模效应）_财力性转移支付2010年预算参考数" xfId="420"/>
    <cellStyle name="差_行政(燃修费)" xfId="421"/>
    <cellStyle name="差_行政(燃修费)_不含人员经费系数" xfId="422"/>
    <cellStyle name="差_行政(燃修费)_不含人员经费系数_财力性转移支付2010年预算参考数" xfId="423"/>
    <cellStyle name="差_行政(燃修费)_财力性转移支付2010年预算参考数" xfId="424"/>
    <cellStyle name="差_行政(燃修费)_民生政策最低支出需求" xfId="425"/>
    <cellStyle name="差_行政(燃修费)_民生政策最低支出需求_财力性转移支付2010年预算参考数" xfId="426"/>
    <cellStyle name="差_行政(燃修费)_县市旗测算-新科目（含人口规模效应）" xfId="427"/>
    <cellStyle name="差_行政(燃修费)_县市旗测算-新科目（含人口规模效应）_财力性转移支付2010年预算参考数" xfId="428"/>
    <cellStyle name="差_行政（人员）" xfId="429"/>
    <cellStyle name="差_行政（人员）_不含人员经费系数" xfId="430"/>
    <cellStyle name="差_行政（人员）_不含人员经费系数_财力性转移支付2010年预算参考数" xfId="431"/>
    <cellStyle name="差_行政（人员）_财力性转移支付2010年预算参考数" xfId="432"/>
    <cellStyle name="差_行政（人员）_民生政策最低支出需求" xfId="433"/>
    <cellStyle name="差_行政（人员）_民生政策最低支出需求_财力性转移支付2010年预算参考数" xfId="434"/>
    <cellStyle name="差_行政（人员）_县市旗测算-新科目（含人口规模效应）" xfId="435"/>
    <cellStyle name="差_行政（人员）_县市旗测算-新科目（含人口规模效应）_财力性转移支付2010年预算参考数" xfId="436"/>
    <cellStyle name="差_行政公检法测算" xfId="437"/>
    <cellStyle name="差_行政公检法测算_不含人员经费系数" xfId="438"/>
    <cellStyle name="差_行政公检法测算_不含人员经费系数_财力性转移支付2010年预算参考数" xfId="439"/>
    <cellStyle name="差_行政公检法测算_财力性转移支付2010年预算参考数" xfId="440"/>
    <cellStyle name="差_行政公检法测算_民生政策最低支出需求" xfId="441"/>
    <cellStyle name="差_行政公检法测算_民生政策最低支出需求_财力性转移支付2010年预算参考数" xfId="442"/>
    <cellStyle name="差_行政公检法测算_县市旗测算-新科目（含人口规模效应）" xfId="443"/>
    <cellStyle name="差_行政公检法测算_县市旗测算-新科目（含人口规模效应）_财力性转移支付2010年预算参考数" xfId="444"/>
    <cellStyle name="差_一般预算支出口径剔除表" xfId="445"/>
    <cellStyle name="差_一般预算支出口径剔除表_财力性转移支付2010年预算参考数" xfId="446"/>
    <cellStyle name="差_云南 缺口县区测算(地方填报)" xfId="447"/>
    <cellStyle name="差_云南 缺口县区测算(地方填报)_财力性转移支付2010年预算参考数" xfId="448"/>
    <cellStyle name="差_云南省2008年转移支付测算——州市本级考核部分及政策性测算" xfId="449"/>
    <cellStyle name="差_云南省2008年转移支付测算——州市本级考核部分及政策性测算_财力性转移支付2010年预算参考数" xfId="450"/>
    <cellStyle name="差_重点民生支出需求测算表社保（农村低保）081112" xfId="451"/>
    <cellStyle name="差_自行调整差异系数顺序" xfId="452"/>
    <cellStyle name="差_自行调整差异系数顺序_财力性转移支付2010年预算参考数" xfId="453"/>
    <cellStyle name="差_总人口" xfId="454"/>
    <cellStyle name="差_总人口_财力性转移支付2010年预算参考数" xfId="455"/>
    <cellStyle name="常规 10" xfId="456"/>
    <cellStyle name="常规 11" xfId="457"/>
    <cellStyle name="常规 11 2" xfId="458"/>
    <cellStyle name="常规 11_财力性转移支付2009年预算参考数" xfId="459"/>
    <cellStyle name="常规 12" xfId="460"/>
    <cellStyle name="常规 13" xfId="461"/>
    <cellStyle name="常规 14" xfId="462"/>
    <cellStyle name="常规 15" xfId="463"/>
    <cellStyle name="常规 16" xfId="464"/>
    <cellStyle name="常规 17" xfId="465"/>
    <cellStyle name="常规 18" xfId="466"/>
    <cellStyle name="常规 19" xfId="467"/>
    <cellStyle name="常规 2" xfId="468"/>
    <cellStyle name="常规 2 10" xfId="469"/>
    <cellStyle name="常规 2 2" xfId="470"/>
    <cellStyle name="常规 2 2 2" xfId="471"/>
    <cellStyle name="常规 2 3" xfId="472"/>
    <cellStyle name="常规 2 4" xfId="473"/>
    <cellStyle name="常规 2_004-2010年增消两税返还情况表" xfId="474"/>
    <cellStyle name="常规 20" xfId="475"/>
    <cellStyle name="常规 21" xfId="476"/>
    <cellStyle name="常规 22" xfId="477"/>
    <cellStyle name="常规 23" xfId="478"/>
    <cellStyle name="常规 24" xfId="479"/>
    <cellStyle name="常规 25" xfId="480"/>
    <cellStyle name="常规 26" xfId="481"/>
    <cellStyle name="常规 27" xfId="482"/>
    <cellStyle name="常规 3" xfId="483"/>
    <cellStyle name="常规 3 2" xfId="484"/>
    <cellStyle name="常规 4" xfId="485"/>
    <cellStyle name="常规 4 2" xfId="486"/>
    <cellStyle name="常规 4_2008年横排表0721" xfId="487"/>
    <cellStyle name="常规 5" xfId="488"/>
    <cellStyle name="常规 5 2" xfId="489"/>
    <cellStyle name="常规 6" xfId="490"/>
    <cellStyle name="常规 6 2" xfId="491"/>
    <cellStyle name="常规 7" xfId="492"/>
    <cellStyle name="常规 7 2" xfId="493"/>
    <cellStyle name="常规 8" xfId="494"/>
    <cellStyle name="常规 9" xfId="495"/>
    <cellStyle name="常规_附件 5 " xfId="496"/>
    <cellStyle name="超级链接" xfId="497"/>
    <cellStyle name="分级显示行_1_13区汇总" xfId="498"/>
    <cellStyle name="归盒啦_95" xfId="499"/>
    <cellStyle name="好 2" xfId="500"/>
    <cellStyle name="好_00省级(打印)" xfId="501"/>
    <cellStyle name="好_03昭通" xfId="502"/>
    <cellStyle name="好_0502通海县" xfId="503"/>
    <cellStyle name="好_05潍坊" xfId="504"/>
    <cellStyle name="好_0605石屏县" xfId="505"/>
    <cellStyle name="好_0605石屏县_财力性转移支付2010年预算参考数" xfId="506"/>
    <cellStyle name="好_07临沂" xfId="507"/>
    <cellStyle name="好_09黑龙江" xfId="508"/>
    <cellStyle name="好_09黑龙江_财力性转移支付2010年预算参考数" xfId="509"/>
    <cellStyle name="好_1" xfId="510"/>
    <cellStyle name="好_1_财力性转移支付2010年预算参考数" xfId="511"/>
    <cellStyle name="好_1110洱源县" xfId="512"/>
    <cellStyle name="好_1110洱源县_财力性转移支付2010年预算参考数" xfId="513"/>
    <cellStyle name="好_11大理" xfId="514"/>
    <cellStyle name="好_11大理_财力性转移支付2010年预算参考数" xfId="515"/>
    <cellStyle name="好_12滨州" xfId="516"/>
    <cellStyle name="好_12滨州_财力性转移支付2010年预算参考数" xfId="517"/>
    <cellStyle name="好_14安徽" xfId="518"/>
    <cellStyle name="好_14安徽_财力性转移支付2010年预算参考数" xfId="519"/>
    <cellStyle name="好_2" xfId="520"/>
    <cellStyle name="好_2_财力性转移支付2010年预算参考数" xfId="521"/>
    <cellStyle name="好_2006年22湖南" xfId="522"/>
    <cellStyle name="好_2006年22湖南_财力性转移支付2010年预算参考数" xfId="523"/>
    <cellStyle name="好_2006年27重庆" xfId="524"/>
    <cellStyle name="好_2006年27重庆_财力性转移支付2010年预算参考数" xfId="525"/>
    <cellStyle name="好_2006年28四川" xfId="526"/>
    <cellStyle name="好_2006年28四川_财力性转移支付2010年预算参考数" xfId="527"/>
    <cellStyle name="好_2006年30云南" xfId="528"/>
    <cellStyle name="好_2006年33甘肃" xfId="529"/>
    <cellStyle name="好_2006年34青海" xfId="530"/>
    <cellStyle name="好_2006年34青海_财力性转移支付2010年预算参考数" xfId="531"/>
    <cellStyle name="好_2006年全省财力计算表（中央、决算）" xfId="532"/>
    <cellStyle name="好_2006年水利统计指标统计表" xfId="533"/>
    <cellStyle name="好_2006年水利统计指标统计表_财力性转移支付2010年预算参考数" xfId="534"/>
    <cellStyle name="好_2007年收支情况及2008年收支预计表(汇总表)" xfId="535"/>
    <cellStyle name="好_2007年收支情况及2008年收支预计表(汇总表)_财力性转移支付2010年预算参考数" xfId="536"/>
    <cellStyle name="好_2007年一般预算支出剔除" xfId="537"/>
    <cellStyle name="好_2007年一般预算支出剔除_财力性转移支付2010年预算参考数" xfId="538"/>
    <cellStyle name="好_2007一般预算支出口径剔除表" xfId="539"/>
    <cellStyle name="好_2007一般预算支出口径剔除表_财力性转移支付2010年预算参考数" xfId="540"/>
    <cellStyle name="好_2008计算资料（8月5）" xfId="541"/>
    <cellStyle name="好_2008年全省汇总收支计算表" xfId="542"/>
    <cellStyle name="好_2008年全省汇总收支计算表_财力性转移支付2010年预算参考数" xfId="543"/>
    <cellStyle name="好_2008年一般预算支出预计" xfId="544"/>
    <cellStyle name="好_2008年预计支出与2007年对比" xfId="545"/>
    <cellStyle name="好_2008年支出调整" xfId="546"/>
    <cellStyle name="好_2008年支出调整_财力性转移支付2010年预算参考数" xfId="547"/>
    <cellStyle name="好_2008年支出核定" xfId="548"/>
    <cellStyle name="好_2015年社会保险基金预算草案表样（报人大）" xfId="549"/>
    <cellStyle name="好_2016年科目0114" xfId="550"/>
    <cellStyle name="好_2016人代会附表（2015-9-11）（姚局）-财经委" xfId="551"/>
    <cellStyle name="好_20河南" xfId="552"/>
    <cellStyle name="好_20河南_财力性转移支付2010年预算参考数" xfId="553"/>
    <cellStyle name="好_22湖南" xfId="554"/>
    <cellStyle name="好_22湖南_财力性转移支付2010年预算参考数" xfId="555"/>
    <cellStyle name="好_27重庆" xfId="556"/>
    <cellStyle name="好_27重庆_财力性转移支付2010年预算参考数" xfId="557"/>
    <cellStyle name="好_28四川" xfId="558"/>
    <cellStyle name="好_28四川_财力性转移支付2010年预算参考数" xfId="559"/>
    <cellStyle name="好_30云南" xfId="560"/>
    <cellStyle name="好_30云南_1" xfId="561"/>
    <cellStyle name="好_30云南_1_财力性转移支付2010年预算参考数" xfId="562"/>
    <cellStyle name="好_33甘肃" xfId="563"/>
    <cellStyle name="好_34青海" xfId="564"/>
    <cellStyle name="好_34青海_1" xfId="565"/>
    <cellStyle name="好_34青海_1_财力性转移支付2010年预算参考数" xfId="566"/>
    <cellStyle name="好_34青海_财力性转移支付2010年预算参考数" xfId="567"/>
    <cellStyle name="好_530623_2006年县级财政报表附表" xfId="568"/>
    <cellStyle name="好_530629_2006年县级财政报表附表" xfId="569"/>
    <cellStyle name="好_5334_2006年迪庆县级财政报表附表" xfId="570"/>
    <cellStyle name="好_Book1" xfId="571"/>
    <cellStyle name="好_Book1_财力性转移支付2010年预算参考数" xfId="572"/>
    <cellStyle name="好_Book2" xfId="573"/>
    <cellStyle name="好_Book2_财力性转移支付2010年预算参考数" xfId="574"/>
    <cellStyle name="好_gdp" xfId="575"/>
    <cellStyle name="好_M01-2(州市补助收入)" xfId="576"/>
    <cellStyle name="好_安徽 缺口县区测算(地方填报)1" xfId="577"/>
    <cellStyle name="好_安徽 缺口县区测算(地方填报)1_财力性转移支付2010年预算参考数" xfId="578"/>
    <cellStyle name="好_报表" xfId="579"/>
    <cellStyle name="好_不含人员经费系数" xfId="580"/>
    <cellStyle name="好_不含人员经费系数_财力性转移支付2010年预算参考数" xfId="581"/>
    <cellStyle name="好_财政供养人员" xfId="582"/>
    <cellStyle name="好_财政供养人员_财力性转移支付2010年预算参考数" xfId="583"/>
    <cellStyle name="好_测算结果" xfId="584"/>
    <cellStyle name="好_测算结果_财力性转移支付2010年预算参考数" xfId="585"/>
    <cellStyle name="好_测算结果汇总" xfId="586"/>
    <cellStyle name="好_测算结果汇总_财力性转移支付2010年预算参考数" xfId="587"/>
    <cellStyle name="好_成本差异系数" xfId="588"/>
    <cellStyle name="好_成本差异系数（含人口规模）" xfId="589"/>
    <cellStyle name="好_成本差异系数（含人口规模）_财力性转移支付2010年预算参考数" xfId="590"/>
    <cellStyle name="好_成本差异系数_财力性转移支付2010年预算参考数" xfId="591"/>
    <cellStyle name="好_城建部门" xfId="592"/>
    <cellStyle name="好_第五部分(才淼、饶永宏）" xfId="593"/>
    <cellStyle name="好_第一部分：综合全" xfId="594"/>
    <cellStyle name="好_分析缺口率" xfId="595"/>
    <cellStyle name="好_分析缺口率_财力性转移支付2010年预算参考数" xfId="596"/>
    <cellStyle name="好_分县成本差异系数" xfId="597"/>
    <cellStyle name="好_分县成本差异系数_不含人员经费系数" xfId="598"/>
    <cellStyle name="好_分县成本差异系数_不含人员经费系数_财力性转移支付2010年预算参考数" xfId="599"/>
    <cellStyle name="好_分县成本差异系数_财力性转移支付2010年预算参考数" xfId="600"/>
    <cellStyle name="好_分县成本差异系数_民生政策最低支出需求" xfId="601"/>
    <cellStyle name="好_分县成本差异系数_民生政策最低支出需求_财力性转移支付2010年预算参考数" xfId="602"/>
    <cellStyle name="好_附表" xfId="603"/>
    <cellStyle name="好_附表_财力性转移支付2010年预算参考数" xfId="604"/>
    <cellStyle name="好_河南 缺口县区测算(地方填报)" xfId="605"/>
    <cellStyle name="好_河南 缺口县区测算(地方填报)_财力性转移支付2010年预算参考数" xfId="606"/>
    <cellStyle name="好_河南 缺口县区测算(地方填报白)" xfId="607"/>
    <cellStyle name="好_河南 缺口县区测算(地方填报白)_财力性转移支付2010年预算参考数" xfId="608"/>
    <cellStyle name="好_核定人数对比" xfId="609"/>
    <cellStyle name="好_核定人数对比_财力性转移支付2010年预算参考数" xfId="610"/>
    <cellStyle name="好_核定人数下发表" xfId="611"/>
    <cellStyle name="好_核定人数下发表_财力性转移支付2010年预算参考数" xfId="612"/>
    <cellStyle name="好_汇总" xfId="613"/>
    <cellStyle name="好_汇总_财力性转移支付2010年预算参考数" xfId="614"/>
    <cellStyle name="好_汇总表" xfId="615"/>
    <cellStyle name="好_汇总表_财力性转移支付2010年预算参考数" xfId="616"/>
    <cellStyle name="好_汇总表4" xfId="617"/>
    <cellStyle name="好_汇总表4_财力性转移支付2010年预算参考数" xfId="618"/>
    <cellStyle name="好_汇总表提前告知区县" xfId="619"/>
    <cellStyle name="好_汇总-县级财政报表附表" xfId="620"/>
    <cellStyle name="好_检验表" xfId="621"/>
    <cellStyle name="好_检验表（调整后）" xfId="622"/>
    <cellStyle name="好_教育(按照总人口测算）—20080416" xfId="623"/>
    <cellStyle name="好_教育(按照总人口测算）—20080416_不含人员经费系数" xfId="624"/>
    <cellStyle name="好_教育(按照总人口测算）—20080416_不含人员经费系数_财力性转移支付2010年预算参考数" xfId="625"/>
    <cellStyle name="好_教育(按照总人口测算）—20080416_财力性转移支付2010年预算参考数" xfId="626"/>
    <cellStyle name="好_教育(按照总人口测算）—20080416_民生政策最低支出需求" xfId="627"/>
    <cellStyle name="好_教育(按照总人口测算）—20080416_民生政策最低支出需求_财力性转移支付2010年预算参考数" xfId="628"/>
    <cellStyle name="好_教育(按照总人口测算）—20080416_县市旗测算-新科目（含人口规模效应）" xfId="629"/>
    <cellStyle name="好_教育(按照总人口测算）—20080416_县市旗测算-新科目（含人口规模效应）_财力性转移支付2010年预算参考数" xfId="630"/>
    <cellStyle name="好_丽江汇总" xfId="631"/>
    <cellStyle name="好_民生政策最低支出需求" xfId="632"/>
    <cellStyle name="好_民生政策最低支出需求_财力性转移支付2010年预算参考数" xfId="633"/>
    <cellStyle name="好_农林水和城市维护标准支出20080505－县区合计" xfId="634"/>
    <cellStyle name="好_农林水和城市维护标准支出20080505－县区合计_不含人员经费系数" xfId="635"/>
    <cellStyle name="好_农林水和城市维护标准支出20080505－县区合计_不含人员经费系数_财力性转移支付2010年预算参考数" xfId="636"/>
    <cellStyle name="好_农林水和城市维护标准支出20080505－县区合计_财力性转移支付2010年预算参考数" xfId="637"/>
    <cellStyle name="好_农林水和城市维护标准支出20080505－县区合计_民生政策最低支出需求" xfId="638"/>
    <cellStyle name="好_农林水和城市维护标准支出20080505－县区合计_民生政策最低支出需求_财力性转移支付2010年预算参考数" xfId="639"/>
    <cellStyle name="好_农林水和城市维护标准支出20080505－县区合计_县市旗测算-新科目（含人口规模效应）" xfId="640"/>
    <cellStyle name="好_农林水和城市维护标准支出20080505－县区合计_县市旗测算-新科目（含人口规模效应）_财力性转移支付2010年预算参考数" xfId="641"/>
    <cellStyle name="好_平邑" xfId="642"/>
    <cellStyle name="好_平邑_财力性转移支付2010年预算参考数" xfId="643"/>
    <cellStyle name="好_其他部门(按照总人口测算）—20080416" xfId="644"/>
    <cellStyle name="好_其他部门(按照总人口测算）—20080416_不含人员经费系数" xfId="645"/>
    <cellStyle name="好_其他部门(按照总人口测算）—20080416_不含人员经费系数_财力性转移支付2010年预算参考数" xfId="646"/>
    <cellStyle name="好_其他部门(按照总人口测算）—20080416_财力性转移支付2010年预算参考数" xfId="647"/>
    <cellStyle name="好_其他部门(按照总人口测算）—20080416_民生政策最低支出需求" xfId="648"/>
    <cellStyle name="好_其他部门(按照总人口测算）—20080416_民生政策最低支出需求_财力性转移支付2010年预算参考数" xfId="649"/>
    <cellStyle name="好_其他部门(按照总人口测算）—20080416_县市旗测算-新科目（含人口规模效应）" xfId="650"/>
    <cellStyle name="好_其他部门(按照总人口测算）—20080416_县市旗测算-新科目（含人口规模效应）_财力性转移支付2010年预算参考数" xfId="651"/>
    <cellStyle name="好_青海 缺口县区测算(地方填报)" xfId="652"/>
    <cellStyle name="好_青海 缺口县区测算(地方填报)_财力性转移支付2010年预算参考数" xfId="653"/>
    <cellStyle name="好_缺口县区测算" xfId="654"/>
    <cellStyle name="好_缺口县区测算（11.13）" xfId="655"/>
    <cellStyle name="好_缺口县区测算（11.13）_财力性转移支付2010年预算参考数" xfId="656"/>
    <cellStyle name="好_缺口县区测算(按2007支出增长25%测算)" xfId="657"/>
    <cellStyle name="好_缺口县区测算(按2007支出增长25%测算)_财力性转移支付2010年预算参考数" xfId="658"/>
    <cellStyle name="好_缺口县区测算(按核定人数)" xfId="659"/>
    <cellStyle name="好_缺口县区测算(按核定人数)_财力性转移支付2010年预算参考数" xfId="660"/>
    <cellStyle name="好_缺口县区测算(财政部标准)" xfId="661"/>
    <cellStyle name="好_缺口县区测算(财政部标准)_财力性转移支付2010年预算参考数" xfId="662"/>
    <cellStyle name="好_缺口县区测算_财力性转移支付2010年预算参考数" xfId="663"/>
    <cellStyle name="好_人员工资和公用经费" xfId="664"/>
    <cellStyle name="好_人员工资和公用经费_财力性转移支付2010年预算参考数" xfId="665"/>
    <cellStyle name="好_人员工资和公用经费2" xfId="666"/>
    <cellStyle name="好_人员工资和公用经费2_财力性转移支付2010年预算参考数" xfId="667"/>
    <cellStyle name="好_人员工资和公用经费3" xfId="668"/>
    <cellStyle name="好_人员工资和公用经费3_财力性转移支付2010年预算参考数" xfId="669"/>
    <cellStyle name="好_山东省民生支出标准" xfId="670"/>
    <cellStyle name="好_山东省民生支出标准_财力性转移支付2010年预算参考数" xfId="671"/>
    <cellStyle name="好_社保处下达区县2015年指标（第二批）" xfId="672"/>
    <cellStyle name="好_市辖区测算20080510" xfId="673"/>
    <cellStyle name="好_市辖区测算20080510_不含人员经费系数" xfId="674"/>
    <cellStyle name="好_市辖区测算20080510_不含人员经费系数_财力性转移支付2010年预算参考数" xfId="675"/>
    <cellStyle name="好_市辖区测算20080510_财力性转移支付2010年预算参考数" xfId="676"/>
    <cellStyle name="好_市辖区测算20080510_民生政策最低支出需求" xfId="677"/>
    <cellStyle name="好_市辖区测算20080510_民生政策最低支出需求_财力性转移支付2010年预算参考数" xfId="678"/>
    <cellStyle name="好_市辖区测算20080510_县市旗测算-新科目（含人口规模效应）" xfId="679"/>
    <cellStyle name="好_市辖区测算20080510_县市旗测算-新科目（含人口规模效应）_财力性转移支付2010年预算参考数" xfId="680"/>
    <cellStyle name="好_市辖区测算-新科目（20080626）" xfId="681"/>
    <cellStyle name="好_市辖区测算-新科目（20080626）_不含人员经费系数" xfId="682"/>
    <cellStyle name="好_市辖区测算-新科目（20080626）_不含人员经费系数_财力性转移支付2010年预算参考数" xfId="683"/>
    <cellStyle name="好_市辖区测算-新科目（20080626）_财力性转移支付2010年预算参考数" xfId="684"/>
    <cellStyle name="好_市辖区测算-新科目（20080626）_民生政策最低支出需求" xfId="685"/>
    <cellStyle name="好_市辖区测算-新科目（20080626）_民生政策最低支出需求_财力性转移支付2010年预算参考数" xfId="686"/>
    <cellStyle name="好_市辖区测算-新科目（20080626）_县市旗测算-新科目（含人口规模效应）" xfId="687"/>
    <cellStyle name="好_市辖区测算-新科目（20080626）_县市旗测算-新科目（含人口规模效应）_财力性转移支付2010年预算参考数" xfId="688"/>
    <cellStyle name="好_数据--基础数据--预算组--2015年人代会预算部分--2015.01.20--人代会前第6稿--按姚局意见改--调市级项级明细" xfId="689"/>
    <cellStyle name="好_数据--基础数据--预算组--2015年人代会预算部分--2015.01.20--人代会前第6稿--按姚局意见改--调市级项级明细_区县政府预算公开整改--表" xfId="690"/>
    <cellStyle name="好_同德" xfId="691"/>
    <cellStyle name="好_同德_财力性转移支付2010年预算参考数" xfId="692"/>
    <cellStyle name="好_危改资金测算" xfId="693"/>
    <cellStyle name="好_危改资金测算_财力性转移支付2010年预算参考数" xfId="694"/>
    <cellStyle name="好_卫生(按照总人口测算）—20080416" xfId="695"/>
    <cellStyle name="好_卫生(按照总人口测算）—20080416_不含人员经费系数" xfId="696"/>
    <cellStyle name="好_卫生(按照总人口测算）—20080416_不含人员经费系数_财力性转移支付2010年预算参考数" xfId="697"/>
    <cellStyle name="好_卫生(按照总人口测算）—20080416_财力性转移支付2010年预算参考数" xfId="698"/>
    <cellStyle name="好_卫生(按照总人口测算）—20080416_民生政策最低支出需求" xfId="699"/>
    <cellStyle name="好_卫生(按照总人口测算）—20080416_民生政策最低支出需求_财力性转移支付2010年预算参考数" xfId="700"/>
    <cellStyle name="好_卫生(按照总人口测算）—20080416_县市旗测算-新科目（含人口规模效应）" xfId="701"/>
    <cellStyle name="好_卫生(按照总人口测算）—20080416_县市旗测算-新科目（含人口规模效应）_财力性转移支付2010年预算参考数" xfId="702"/>
    <cellStyle name="好_卫生部门" xfId="703"/>
    <cellStyle name="好_卫生部门_财力性转移支付2010年预算参考数" xfId="704"/>
    <cellStyle name="好_文体广播部门" xfId="705"/>
    <cellStyle name="好_文体广播事业(按照总人口测算）—20080416" xfId="706"/>
    <cellStyle name="好_文体广播事业(按照总人口测算）—20080416_不含人员经费系数" xfId="707"/>
    <cellStyle name="好_文体广播事业(按照总人口测算）—20080416_不含人员经费系数_财力性转移支付2010年预算参考数" xfId="708"/>
    <cellStyle name="好_文体广播事业(按照总人口测算）—20080416_财力性转移支付2010年预算参考数" xfId="709"/>
    <cellStyle name="好_文体广播事业(按照总人口测算）—20080416_民生政策最低支出需求" xfId="710"/>
    <cellStyle name="好_文体广播事业(按照总人口测算）—20080416_民生政策最低支出需求_财力性转移支付2010年预算参考数" xfId="711"/>
    <cellStyle name="好_文体广播事业(按照总人口测算）—20080416_县市旗测算-新科目（含人口规模效应）" xfId="712"/>
    <cellStyle name="好_文体广播事业(按照总人口测算）—20080416_县市旗测算-新科目（含人口规模效应）_财力性转移支付2010年预算参考数" xfId="713"/>
    <cellStyle name="好_县区合并测算20080421" xfId="714"/>
    <cellStyle name="好_县区合并测算20080421_不含人员经费系数" xfId="715"/>
    <cellStyle name="好_县区合并测算20080421_不含人员经费系数_财力性转移支付2010年预算参考数" xfId="716"/>
    <cellStyle name="好_县区合并测算20080421_财力性转移支付2010年预算参考数" xfId="717"/>
    <cellStyle name="好_县区合并测算20080421_民生政策最低支出需求" xfId="718"/>
    <cellStyle name="好_县区合并测算20080421_民生政策最低支出需求_财力性转移支付2010年预算参考数" xfId="719"/>
    <cellStyle name="好_县区合并测算20080421_县市旗测算-新科目（含人口规模效应）" xfId="720"/>
    <cellStyle name="好_县区合并测算20080421_县市旗测算-新科目（含人口规模效应）_财力性转移支付2010年预算参考数" xfId="721"/>
    <cellStyle name="好_县区合并测算20080423(按照各省比重）" xfId="722"/>
    <cellStyle name="好_县区合并测算20080423(按照各省比重）_不含人员经费系数" xfId="723"/>
    <cellStyle name="好_县区合并测算20080423(按照各省比重）_不含人员经费系数_财力性转移支付2010年预算参考数" xfId="724"/>
    <cellStyle name="好_县区合并测算20080423(按照各省比重）_财力性转移支付2010年预算参考数" xfId="725"/>
    <cellStyle name="好_县区合并测算20080423(按照各省比重）_民生政策最低支出需求" xfId="726"/>
    <cellStyle name="好_县区合并测算20080423(按照各省比重）_民生政策最低支出需求_财力性转移支付2010年预算参考数" xfId="727"/>
    <cellStyle name="好_县区合并测算20080423(按照各省比重）_县市旗测算-新科目（含人口规模效应）" xfId="728"/>
    <cellStyle name="好_县区合并测算20080423(按照各省比重）_县市旗测算-新科目（含人口规模效应）_财力性转移支付2010年预算参考数" xfId="729"/>
    <cellStyle name="好_县市旗测算20080508" xfId="730"/>
    <cellStyle name="好_县市旗测算20080508_不含人员经费系数" xfId="731"/>
    <cellStyle name="好_县市旗测算20080508_不含人员经费系数_财力性转移支付2010年预算参考数" xfId="732"/>
    <cellStyle name="好_县市旗测算20080508_财力性转移支付2010年预算参考数" xfId="733"/>
    <cellStyle name="好_县市旗测算20080508_民生政策最低支出需求" xfId="734"/>
    <cellStyle name="好_县市旗测算20080508_民生政策最低支出需求_财力性转移支付2010年预算参考数" xfId="735"/>
    <cellStyle name="好_县市旗测算20080508_县市旗测算-新科目（含人口规模效应）" xfId="736"/>
    <cellStyle name="好_县市旗测算20080508_县市旗测算-新科目（含人口规模效应）_财力性转移支付2010年预算参考数" xfId="737"/>
    <cellStyle name="好_县市旗测算-新科目（20080626）" xfId="738"/>
    <cellStyle name="好_县市旗测算-新科目（20080626）_不含人员经费系数" xfId="739"/>
    <cellStyle name="好_县市旗测算-新科目（20080626）_不含人员经费系数_财力性转移支付2010年预算参考数" xfId="740"/>
    <cellStyle name="好_县市旗测算-新科目（20080626）_财力性转移支付2010年预算参考数" xfId="741"/>
    <cellStyle name="好_县市旗测算-新科目（20080626）_民生政策最低支出需求" xfId="742"/>
    <cellStyle name="好_县市旗测算-新科目（20080626）_民生政策最低支出需求_财力性转移支付2010年预算参考数" xfId="743"/>
    <cellStyle name="好_县市旗测算-新科目（20080626）_县市旗测算-新科目（含人口规模效应）" xfId="744"/>
    <cellStyle name="好_县市旗测算-新科目（20080626）_县市旗测算-新科目（含人口规模效应）_财力性转移支付2010年预算参考数" xfId="745"/>
    <cellStyle name="好_县市旗测算-新科目（20080627）" xfId="746"/>
    <cellStyle name="好_县市旗测算-新科目（20080627）_不含人员经费系数" xfId="747"/>
    <cellStyle name="好_县市旗测算-新科目（20080627）_不含人员经费系数_财力性转移支付2010年预算参考数" xfId="748"/>
    <cellStyle name="好_县市旗测算-新科目（20080627）_财力性转移支付2010年预算参考数" xfId="749"/>
    <cellStyle name="好_县市旗测算-新科目（20080627）_民生政策最低支出需求" xfId="750"/>
    <cellStyle name="好_县市旗测算-新科目（20080627）_民生政策最低支出需求_财力性转移支付2010年预算参考数" xfId="751"/>
    <cellStyle name="好_县市旗测算-新科目（20080627）_县市旗测算-新科目（含人口规模效应）" xfId="752"/>
    <cellStyle name="好_县市旗测算-新科目（20080627）_县市旗测算-新科目（含人口规模效应）_财力性转移支付2010年预算参考数" xfId="753"/>
    <cellStyle name="好_行政(燃修费)" xfId="754"/>
    <cellStyle name="好_行政(燃修费)_不含人员经费系数" xfId="755"/>
    <cellStyle name="好_行政(燃修费)_不含人员经费系数_财力性转移支付2010年预算参考数" xfId="756"/>
    <cellStyle name="好_行政(燃修费)_财力性转移支付2010年预算参考数" xfId="757"/>
    <cellStyle name="好_行政(燃修费)_民生政策最低支出需求" xfId="758"/>
    <cellStyle name="好_行政(燃修费)_民生政策最低支出需求_财力性转移支付2010年预算参考数" xfId="759"/>
    <cellStyle name="好_行政(燃修费)_县市旗测算-新科目（含人口规模效应）" xfId="760"/>
    <cellStyle name="好_行政(燃修费)_县市旗测算-新科目（含人口规模效应）_财力性转移支付2010年预算参考数" xfId="761"/>
    <cellStyle name="好_行政（人员）" xfId="762"/>
    <cellStyle name="好_行政（人员）_不含人员经费系数" xfId="763"/>
    <cellStyle name="好_行政（人员）_不含人员经费系数_财力性转移支付2010年预算参考数" xfId="764"/>
    <cellStyle name="好_行政（人员）_财力性转移支付2010年预算参考数" xfId="765"/>
    <cellStyle name="好_行政（人员）_民生政策最低支出需求" xfId="766"/>
    <cellStyle name="好_行政（人员）_民生政策最低支出需求_财力性转移支付2010年预算参考数" xfId="767"/>
    <cellStyle name="好_行政（人员）_县市旗测算-新科目（含人口规模效应）" xfId="768"/>
    <cellStyle name="好_行政（人员）_县市旗测算-新科目（含人口规模效应）_财力性转移支付2010年预算参考数" xfId="769"/>
    <cellStyle name="好_行政公检法测算" xfId="770"/>
    <cellStyle name="好_行政公检法测算_不含人员经费系数" xfId="771"/>
    <cellStyle name="好_行政公检法测算_不含人员经费系数_财力性转移支付2010年预算参考数" xfId="772"/>
    <cellStyle name="好_行政公检法测算_财力性转移支付2010年预算参考数" xfId="773"/>
    <cellStyle name="好_行政公检法测算_民生政策最低支出需求" xfId="774"/>
    <cellStyle name="好_行政公检法测算_民生政策最低支出需求_财力性转移支付2010年预算参考数" xfId="775"/>
    <cellStyle name="好_行政公检法测算_县市旗测算-新科目（含人口规模效应）" xfId="776"/>
    <cellStyle name="好_行政公检法测算_县市旗测算-新科目（含人口规模效应）_财力性转移支付2010年预算参考数" xfId="777"/>
    <cellStyle name="好_一般预算支出口径剔除表" xfId="778"/>
    <cellStyle name="好_一般预算支出口径剔除表_财力性转移支付2010年预算参考数" xfId="779"/>
    <cellStyle name="好_云南 缺口县区测算(地方填报)" xfId="780"/>
    <cellStyle name="好_云南 缺口县区测算(地方填报)_财力性转移支付2010年预算参考数" xfId="781"/>
    <cellStyle name="好_云南省2008年转移支付测算——州市本级考核部分及政策性测算" xfId="782"/>
    <cellStyle name="好_云南省2008年转移支付测算——州市本级考核部分及政策性测算_财力性转移支付2010年预算参考数" xfId="783"/>
    <cellStyle name="好_重点民生支出需求测算表社保（农村低保）081112" xfId="784"/>
    <cellStyle name="好_自行调整差异系数顺序" xfId="785"/>
    <cellStyle name="好_自行调整差异系数顺序_财力性转移支付2010年预算参考数" xfId="786"/>
    <cellStyle name="好_总人口" xfId="787"/>
    <cellStyle name="好_总人口_财力性转移支付2010年预算参考数" xfId="788"/>
    <cellStyle name="后继超级链接" xfId="789"/>
    <cellStyle name="后继超链接" xfId="790"/>
    <cellStyle name="汇总 2" xfId="791"/>
    <cellStyle name="货币 2" xfId="792"/>
    <cellStyle name="计算 2" xfId="793"/>
    <cellStyle name="检查单元格 2" xfId="794"/>
    <cellStyle name="解释性文本 2" xfId="795"/>
    <cellStyle name="警告文本 2" xfId="796"/>
    <cellStyle name="链接单元格 2" xfId="797"/>
    <cellStyle name="霓付 [0]_ +Foil &amp; -FOIL &amp; PAPER" xfId="798"/>
    <cellStyle name="霓付_ +Foil &amp; -FOIL &amp; PAPER" xfId="799"/>
    <cellStyle name="烹拳 [0]_ +Foil &amp; -FOIL &amp; PAPER" xfId="800"/>
    <cellStyle name="烹拳_ +Foil &amp; -FOIL &amp; PAPER" xfId="801"/>
    <cellStyle name="普通_ 白土" xfId="802"/>
    <cellStyle name="千分位[0]_ 白土" xfId="803"/>
    <cellStyle name="千分位_ 白土" xfId="804"/>
    <cellStyle name="千位[0]_(人代会用)" xfId="805"/>
    <cellStyle name="千位_(人代会用)" xfId="806"/>
    <cellStyle name="千位分隔 2" xfId="807"/>
    <cellStyle name="千位分隔 3" xfId="808"/>
    <cellStyle name="千位分隔 4" xfId="809"/>
    <cellStyle name="千位分隔 5" xfId="810"/>
    <cellStyle name="千位分隔[0] 2" xfId="811"/>
    <cellStyle name="千位分隔[0] 3" xfId="812"/>
    <cellStyle name="千位分隔[0] 4" xfId="813"/>
    <cellStyle name="千位分季_新建 Microsoft Excel 工作表" xfId="814"/>
    <cellStyle name="钎霖_4岿角利" xfId="815"/>
    <cellStyle name="强调 1" xfId="816"/>
    <cellStyle name="强调 2" xfId="817"/>
    <cellStyle name="强调 3" xfId="818"/>
    <cellStyle name="强调文字颜色 1 2" xfId="819"/>
    <cellStyle name="强调文字颜色 2 2" xfId="820"/>
    <cellStyle name="强调文字颜色 3 2" xfId="821"/>
    <cellStyle name="强调文字颜色 4 2" xfId="822"/>
    <cellStyle name="强调文字颜色 5 2" xfId="823"/>
    <cellStyle name="强调文字颜色 6 2" xfId="824"/>
    <cellStyle name="适中 2" xfId="825"/>
    <cellStyle name="输出 2" xfId="826"/>
    <cellStyle name="输入 2" xfId="827"/>
    <cellStyle name="数字" xfId="828"/>
    <cellStyle name="未定义" xfId="829"/>
    <cellStyle name="小数" xfId="830"/>
    <cellStyle name="样式 1" xfId="831"/>
    <cellStyle name="注释 2" xfId="832"/>
    <cellStyle name="콤마 [0]_BOILER-CO1" xfId="833"/>
    <cellStyle name="콤마_BOILER-CO1" xfId="834"/>
    <cellStyle name="통화 [0]_BOILER-CO1" xfId="835"/>
    <cellStyle name="통화_BOILER-CO1" xfId="836"/>
    <cellStyle name="표준_0N-HANDLING " xfId="8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381000</xdr:colOff>
      <xdr:row>9</xdr:row>
      <xdr:rowOff>104775</xdr:rowOff>
    </xdr:from>
    <xdr:to>
      <xdr:col>1</xdr:col>
      <xdr:colOff>438150</xdr:colOff>
      <xdr:row>10</xdr:row>
      <xdr:rowOff>85725</xdr:rowOff>
    </xdr:to>
    <xdr:sp>
      <xdr:nvSpPr>
        <xdr:cNvPr id="20662" name="Text Box 1"/>
        <xdr:cNvSpPr txBox="1">
          <a:spLocks noChangeArrowheads="1"/>
        </xdr:cNvSpPr>
      </xdr:nvSpPr>
      <xdr:spPr>
        <a:xfrm>
          <a:off x="1619250" y="5105400"/>
          <a:ext cx="571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zoomScaleSheetLayoutView="6" topLeftCell="B20" workbookViewId="0">
      <selection activeCell="A1" sqref="A1"/>
    </sheetView>
  </sheetViews>
  <sheetFormatPr defaultColWidth="9.33333333333333" defaultRowHeight="12"/>
  <sheetData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1"/>
  <sheetViews>
    <sheetView view="pageBreakPreview" zoomScaleNormal="100" topLeftCell="A3" workbookViewId="0">
      <selection activeCell="F5" sqref="F5"/>
    </sheetView>
  </sheetViews>
  <sheetFormatPr defaultColWidth="9.16666666666667" defaultRowHeight="27.75" customHeight="1"/>
  <cols>
    <col min="1" max="1" width="18.8333333333333" style="1" customWidth="1"/>
    <col min="2" max="2" width="26.5" style="1" customWidth="1"/>
    <col min="3" max="3" width="19.3333333333333" style="1" customWidth="1"/>
    <col min="4" max="4" width="33.5" style="1" customWidth="1"/>
    <col min="5" max="5" width="17.1666666666667" style="60" customWidth="1"/>
    <col min="6" max="6" width="53.3333333333333" style="1" customWidth="1"/>
    <col min="7" max="7" width="46" style="1" customWidth="1"/>
    <col min="8" max="243" width="7.66666666666667" style="1" customWidth="1"/>
    <col min="244" max="16384" width="9.16666666666667" style="6"/>
  </cols>
  <sheetData>
    <row r="1" s="1" customFormat="1" customHeight="1" spans="1:256">
      <c r="A1" s="7" t="s">
        <v>138</v>
      </c>
      <c r="B1" s="7"/>
      <c r="E1" s="60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</row>
    <row r="2" s="2" customFormat="1" ht="34.5" customHeight="1" spans="1:1">
      <c r="A2" s="2" t="s">
        <v>139</v>
      </c>
    </row>
    <row r="3" s="3" customFormat="1" ht="30" customHeight="1" spans="1:6">
      <c r="A3" s="9" t="s">
        <v>2</v>
      </c>
      <c r="F3" s="3" t="s">
        <v>3</v>
      </c>
    </row>
    <row r="4" s="4" customFormat="1" ht="40.15" customHeight="1" spans="1:243">
      <c r="A4" s="11" t="s">
        <v>140</v>
      </c>
      <c r="B4" s="11" t="s">
        <v>141</v>
      </c>
      <c r="C4" s="12" t="s">
        <v>142</v>
      </c>
      <c r="D4" s="12" t="s">
        <v>143</v>
      </c>
      <c r="E4" s="12" t="s">
        <v>144</v>
      </c>
      <c r="F4" s="14" t="s">
        <v>145</v>
      </c>
      <c r="G4" s="15" t="s">
        <v>146</v>
      </c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</row>
    <row r="5" s="1" customFormat="1" ht="92.1" customHeight="1" spans="1:256">
      <c r="A5" s="12">
        <v>2050201</v>
      </c>
      <c r="B5" s="12">
        <v>330301</v>
      </c>
      <c r="C5" s="61" t="s">
        <v>147</v>
      </c>
      <c r="D5" s="62" t="s">
        <v>96</v>
      </c>
      <c r="E5" s="63">
        <v>123.20266</v>
      </c>
      <c r="F5" s="64" t="s">
        <v>148</v>
      </c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</row>
    <row r="6" s="1" customFormat="1" ht="39" customHeight="1" spans="1:256">
      <c r="A6" s="12">
        <v>2050201</v>
      </c>
      <c r="B6" s="12">
        <v>330301</v>
      </c>
      <c r="C6" s="61" t="s">
        <v>149</v>
      </c>
      <c r="D6" s="62" t="s">
        <v>96</v>
      </c>
      <c r="E6" s="63">
        <v>1.5</v>
      </c>
      <c r="F6" s="64" t="s">
        <v>150</v>
      </c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</row>
    <row r="7" s="1" customFormat="1" ht="39" customHeight="1" spans="1:256">
      <c r="A7" s="12">
        <v>2050201</v>
      </c>
      <c r="B7" s="12">
        <v>330301</v>
      </c>
      <c r="C7" s="61" t="s">
        <v>149</v>
      </c>
      <c r="D7" s="62" t="s">
        <v>96</v>
      </c>
      <c r="E7" s="63">
        <v>1.5</v>
      </c>
      <c r="F7" s="64" t="s">
        <v>151</v>
      </c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s="1" customFormat="1" ht="39" customHeight="1" spans="1:256">
      <c r="A8" s="12">
        <v>2050201</v>
      </c>
      <c r="B8" s="12">
        <v>330301</v>
      </c>
      <c r="C8" s="61" t="s">
        <v>149</v>
      </c>
      <c r="D8" s="62" t="s">
        <v>96</v>
      </c>
      <c r="E8" s="63">
        <v>1</v>
      </c>
      <c r="F8" s="64" t="s">
        <v>152</v>
      </c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</row>
    <row r="9" s="1" customFormat="1" ht="39" customHeight="1" spans="1:256">
      <c r="A9" s="12">
        <v>2050201</v>
      </c>
      <c r="B9" s="12">
        <v>330301</v>
      </c>
      <c r="C9" s="61" t="s">
        <v>149</v>
      </c>
      <c r="D9" s="62" t="s">
        <v>96</v>
      </c>
      <c r="E9" s="63">
        <v>1</v>
      </c>
      <c r="F9" s="64" t="s">
        <v>153</v>
      </c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</row>
    <row r="10" s="1" customFormat="1" ht="35.1" customHeight="1" spans="1:256">
      <c r="A10" s="12">
        <v>2050201</v>
      </c>
      <c r="B10" s="12">
        <v>330301</v>
      </c>
      <c r="C10" s="61" t="s">
        <v>149</v>
      </c>
      <c r="D10" s="62" t="s">
        <v>96</v>
      </c>
      <c r="E10" s="63">
        <v>2.5</v>
      </c>
      <c r="F10" s="64" t="s">
        <v>154</v>
      </c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</row>
    <row r="11" s="1" customFormat="1" ht="35.1" customHeight="1" spans="1:256">
      <c r="A11" s="65"/>
      <c r="B11" s="65"/>
      <c r="C11" s="66"/>
      <c r="D11" s="67" t="s">
        <v>50</v>
      </c>
      <c r="E11" s="68">
        <f>SUM(E5:E10)</f>
        <v>130.70266</v>
      </c>
      <c r="F11" s="69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</row>
  </sheetData>
  <mergeCells count="1">
    <mergeCell ref="A2:F2"/>
  </mergeCells>
  <pageMargins left="0.75" right="0.75" top="1" bottom="1" header="0.5" footer="0.5"/>
  <pageSetup paperSize="9" scale="63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16"/>
  <sheetViews>
    <sheetView showGridLines="0" showZeros="0" view="pageBreakPreview" zoomScaleNormal="115" workbookViewId="0">
      <selection activeCell="A3" sqref="A3"/>
    </sheetView>
  </sheetViews>
  <sheetFormatPr defaultColWidth="9.16666666666667" defaultRowHeight="27.75" customHeight="1"/>
  <cols>
    <col min="1" max="1" width="18.8333333333333" style="39" customWidth="1"/>
    <col min="2" max="2" width="31.1666666666667" style="39" customWidth="1"/>
    <col min="3" max="5" width="19.3333333333333" style="39" customWidth="1"/>
    <col min="6" max="243" width="7.66666666666667" style="39" customWidth="1"/>
  </cols>
  <sheetData>
    <row r="1" customHeight="1" spans="1:2">
      <c r="A1" s="40" t="s">
        <v>155</v>
      </c>
      <c r="B1" s="40"/>
    </row>
    <row r="2" s="36" customFormat="1" ht="34.5" customHeight="1" spans="1:5">
      <c r="A2" s="41" t="s">
        <v>156</v>
      </c>
      <c r="B2" s="41"/>
      <c r="C2" s="41"/>
      <c r="D2" s="41"/>
      <c r="E2" s="41"/>
    </row>
    <row r="3" s="37" customFormat="1" ht="30.75" customHeight="1" spans="1:5">
      <c r="A3" s="42" t="s">
        <v>2</v>
      </c>
      <c r="E3" s="37" t="s">
        <v>3</v>
      </c>
    </row>
    <row r="4" s="38" customFormat="1" ht="40.15" customHeight="1" spans="1:243">
      <c r="A4" s="43" t="s">
        <v>68</v>
      </c>
      <c r="B4" s="43" t="s">
        <v>69</v>
      </c>
      <c r="C4" s="44" t="s">
        <v>157</v>
      </c>
      <c r="D4" s="44"/>
      <c r="E4" s="44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</row>
    <row r="5" s="38" customFormat="1" ht="40.15" customHeight="1" spans="1:243">
      <c r="A5" s="46"/>
      <c r="B5" s="46"/>
      <c r="C5" s="43" t="s">
        <v>94</v>
      </c>
      <c r="D5" s="43" t="s">
        <v>71</v>
      </c>
      <c r="E5" s="43" t="s">
        <v>72</v>
      </c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</row>
    <row r="6" ht="45.75" customHeight="1" spans="1:5">
      <c r="A6" s="47"/>
      <c r="B6" s="48"/>
      <c r="C6" s="49"/>
      <c r="D6" s="50"/>
      <c r="E6" s="49"/>
    </row>
    <row r="7" ht="64.5" customHeight="1" spans="1:5">
      <c r="A7" s="51"/>
      <c r="B7" s="52"/>
      <c r="C7" s="49"/>
      <c r="D7" s="50"/>
      <c r="E7" s="49"/>
    </row>
    <row r="8" ht="53.25" customHeight="1" spans="1:5">
      <c r="A8" s="53"/>
      <c r="B8" s="54"/>
      <c r="C8" s="49"/>
      <c r="D8" s="50"/>
      <c r="E8" s="49"/>
    </row>
    <row r="9" ht="35.1" customHeight="1" spans="1:5">
      <c r="A9" s="55"/>
      <c r="B9" s="55"/>
      <c r="C9" s="56"/>
      <c r="D9" s="57"/>
      <c r="E9" s="57"/>
    </row>
    <row r="10" ht="35.1" customHeight="1" spans="1:5">
      <c r="A10" s="58"/>
      <c r="B10" s="58"/>
      <c r="C10" s="56"/>
      <c r="D10" s="57"/>
      <c r="E10" s="57"/>
    </row>
    <row r="11" ht="35.1" customHeight="1" spans="1:5">
      <c r="A11" s="52"/>
      <c r="B11" s="52"/>
      <c r="C11" s="56"/>
      <c r="D11" s="57"/>
      <c r="E11" s="57"/>
    </row>
    <row r="12" ht="35.1" customHeight="1" spans="1:5">
      <c r="A12" s="54"/>
      <c r="B12" s="54"/>
      <c r="C12" s="56"/>
      <c r="D12" s="57"/>
      <c r="E12" s="57"/>
    </row>
    <row r="13" ht="35.1" customHeight="1" spans="1:5">
      <c r="A13" s="55"/>
      <c r="B13" s="55"/>
      <c r="C13" s="56"/>
      <c r="D13" s="57"/>
      <c r="E13" s="57"/>
    </row>
    <row r="14" ht="35.1" customHeight="1" spans="1:5">
      <c r="A14" s="55"/>
      <c r="B14" s="55"/>
      <c r="C14" s="56"/>
      <c r="D14" s="57"/>
      <c r="E14" s="57"/>
    </row>
    <row r="15" ht="35.1" customHeight="1" spans="1:5">
      <c r="A15" s="55"/>
      <c r="B15" s="55" t="s">
        <v>128</v>
      </c>
      <c r="C15" s="56"/>
      <c r="D15" s="57"/>
      <c r="E15" s="57"/>
    </row>
    <row r="16" customHeight="1" spans="1:2">
      <c r="A16" s="59" t="s">
        <v>83</v>
      </c>
      <c r="B16" s="59"/>
    </row>
  </sheetData>
  <mergeCells count="2">
    <mergeCell ref="A4:A5"/>
    <mergeCell ref="B4:B5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view="pageBreakPreview" zoomScale="85" zoomScaleNormal="70" workbookViewId="0">
      <selection activeCell="K9" sqref="K9"/>
    </sheetView>
  </sheetViews>
  <sheetFormatPr defaultColWidth="17" defaultRowHeight="12"/>
  <cols>
    <col min="1" max="1" width="17" style="19"/>
    <col min="2" max="2" width="37.6666666666667" style="20" customWidth="1"/>
    <col min="3" max="12" width="17.8333333333333" style="19" customWidth="1"/>
    <col min="13" max="16384" width="17" style="19"/>
  </cols>
  <sheetData>
    <row r="1" ht="32.25" customHeight="1" spans="1:12">
      <c r="A1" s="21" t="s">
        <v>158</v>
      </c>
      <c r="B1" s="22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ht="45" customHeight="1" spans="2:12">
      <c r="B2" s="23" t="s">
        <v>159</v>
      </c>
      <c r="C2" s="23"/>
      <c r="D2" s="23"/>
      <c r="E2" s="23"/>
      <c r="F2" s="23"/>
      <c r="G2" s="23"/>
      <c r="H2" s="23"/>
      <c r="I2" s="23"/>
      <c r="J2" s="23"/>
      <c r="K2" s="23"/>
      <c r="L2" s="23"/>
    </row>
    <row r="3" ht="24" customHeight="1" spans="1:12">
      <c r="A3" s="17" t="s">
        <v>2</v>
      </c>
      <c r="B3" s="24"/>
      <c r="C3" s="17"/>
      <c r="D3" s="17"/>
      <c r="E3" s="17"/>
      <c r="F3" s="17"/>
      <c r="G3" s="25"/>
      <c r="H3" s="25"/>
      <c r="I3" s="25"/>
      <c r="J3" s="25"/>
      <c r="K3" s="25"/>
      <c r="L3" s="25" t="s">
        <v>3</v>
      </c>
    </row>
    <row r="4" s="17" customFormat="1" ht="44.25" customHeight="1" spans="1:12">
      <c r="A4" s="26" t="s">
        <v>160</v>
      </c>
      <c r="B4" s="26" t="s">
        <v>161</v>
      </c>
      <c r="C4" s="26" t="s">
        <v>162</v>
      </c>
      <c r="D4" s="26" t="s">
        <v>50</v>
      </c>
      <c r="E4" s="26" t="s">
        <v>163</v>
      </c>
      <c r="F4" s="26"/>
      <c r="G4" s="26"/>
      <c r="H4" s="26" t="s">
        <v>164</v>
      </c>
      <c r="I4" s="26"/>
      <c r="J4" s="26"/>
      <c r="K4" s="27" t="s">
        <v>165</v>
      </c>
      <c r="L4" s="26" t="s">
        <v>63</v>
      </c>
    </row>
    <row r="5" s="17" customFormat="1" ht="44.25" customHeight="1" spans="1:12">
      <c r="A5" s="26"/>
      <c r="B5" s="26"/>
      <c r="C5" s="26"/>
      <c r="D5" s="26"/>
      <c r="E5" s="27" t="s">
        <v>166</v>
      </c>
      <c r="F5" s="27" t="s">
        <v>167</v>
      </c>
      <c r="G5" s="27" t="s">
        <v>168</v>
      </c>
      <c r="H5" s="27" t="s">
        <v>166</v>
      </c>
      <c r="I5" s="27" t="s">
        <v>167</v>
      </c>
      <c r="J5" s="27" t="s">
        <v>168</v>
      </c>
      <c r="K5" s="27"/>
      <c r="L5" s="26"/>
    </row>
    <row r="6" s="18" customFormat="1" ht="60" customHeight="1" spans="1:12">
      <c r="A6" s="28" t="s">
        <v>169</v>
      </c>
      <c r="B6" s="29" t="s">
        <v>170</v>
      </c>
      <c r="C6" s="29" t="s">
        <v>64</v>
      </c>
      <c r="D6" s="30">
        <f>SUM(F6:L6)</f>
        <v>65.1</v>
      </c>
      <c r="E6" s="31"/>
      <c r="F6" s="31"/>
      <c r="G6" s="31"/>
      <c r="H6" s="31"/>
      <c r="I6" s="31"/>
      <c r="J6" s="31"/>
      <c r="K6" s="31"/>
      <c r="L6" s="30">
        <v>65.1</v>
      </c>
    </row>
    <row r="7" ht="60" customHeight="1" spans="1:12">
      <c r="A7" s="32" t="s">
        <v>50</v>
      </c>
      <c r="B7" s="33"/>
      <c r="C7" s="34"/>
      <c r="D7" s="35">
        <f>SUM(D6:D6)</f>
        <v>65.1</v>
      </c>
      <c r="E7" s="35"/>
      <c r="F7" s="35"/>
      <c r="G7" s="35"/>
      <c r="H7" s="35"/>
      <c r="I7" s="35"/>
      <c r="J7" s="35"/>
      <c r="K7" s="35"/>
      <c r="L7" s="35">
        <v>65.1</v>
      </c>
    </row>
    <row r="8" ht="35.1" customHeight="1"/>
    <row r="9" ht="35.1" customHeight="1"/>
    <row r="10" ht="35.1" customHeight="1"/>
    <row r="11" ht="35.1" customHeight="1"/>
    <row r="12" ht="35.1" customHeight="1"/>
    <row r="13" ht="35.1" customHeight="1"/>
    <row r="14" ht="35.1" customHeight="1"/>
    <row r="15" ht="35.1" customHeight="1"/>
    <row r="16" ht="35.1" customHeight="1"/>
    <row r="17" ht="35.1" customHeight="1"/>
    <row r="18" ht="35.1" customHeight="1"/>
  </sheetData>
  <mergeCells count="10">
    <mergeCell ref="B2:L2"/>
    <mergeCell ref="A3:F3"/>
    <mergeCell ref="E4:G4"/>
    <mergeCell ref="H4:J4"/>
    <mergeCell ref="A4:A5"/>
    <mergeCell ref="B4:B5"/>
    <mergeCell ref="C4:C5"/>
    <mergeCell ref="D4:D5"/>
    <mergeCell ref="K4:K5"/>
    <mergeCell ref="L4:L5"/>
  </mergeCells>
  <pageMargins left="0.7" right="0.7" top="0.75" bottom="0.75" header="0.3" footer="0.3"/>
  <pageSetup paperSize="9" scale="6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6"/>
  <sheetViews>
    <sheetView zoomScale="70" zoomScaleNormal="70" workbookViewId="0">
      <pane ySplit="4" topLeftCell="A5" activePane="bottomLeft" state="frozen"/>
      <selection/>
      <selection pane="bottomLeft" activeCell="D10" sqref="D10"/>
    </sheetView>
  </sheetViews>
  <sheetFormatPr defaultColWidth="9.16666666666667" defaultRowHeight="27.75" customHeight="1" outlineLevelRow="5"/>
  <cols>
    <col min="1" max="1" width="22.1666666666667" style="1" customWidth="1"/>
    <col min="2" max="2" width="32.5" style="1" customWidth="1"/>
    <col min="3" max="3" width="57.6666666666667" style="1" customWidth="1"/>
    <col min="4" max="4" width="18.1666666666667" style="5" customWidth="1"/>
    <col min="5" max="5" width="106.166666666667" style="1" customWidth="1"/>
    <col min="6" max="242" width="7.66666666666667" style="1" customWidth="1"/>
    <col min="243" max="256" width="9.16666666666667" style="6"/>
    <col min="257" max="257" width="22.1666666666667" style="6" customWidth="1"/>
    <col min="258" max="258" width="32.5" style="6" customWidth="1"/>
    <col min="259" max="259" width="57.6666666666667" style="6" customWidth="1"/>
    <col min="260" max="260" width="18.1666666666667" style="6" customWidth="1"/>
    <col min="261" max="261" width="106.166666666667" style="6" customWidth="1"/>
    <col min="262" max="498" width="7.66666666666667" style="6" customWidth="1"/>
    <col min="499" max="512" width="9.16666666666667" style="6"/>
    <col min="513" max="513" width="22.1666666666667" style="6" customWidth="1"/>
    <col min="514" max="514" width="32.5" style="6" customWidth="1"/>
    <col min="515" max="515" width="57.6666666666667" style="6" customWidth="1"/>
    <col min="516" max="516" width="18.1666666666667" style="6" customWidth="1"/>
    <col min="517" max="517" width="106.166666666667" style="6" customWidth="1"/>
    <col min="518" max="754" width="7.66666666666667" style="6" customWidth="1"/>
    <col min="755" max="768" width="9.16666666666667" style="6"/>
    <col min="769" max="769" width="22.1666666666667" style="6" customWidth="1"/>
    <col min="770" max="770" width="32.5" style="6" customWidth="1"/>
    <col min="771" max="771" width="57.6666666666667" style="6" customWidth="1"/>
    <col min="772" max="772" width="18.1666666666667" style="6" customWidth="1"/>
    <col min="773" max="773" width="106.166666666667" style="6" customWidth="1"/>
    <col min="774" max="1010" width="7.66666666666667" style="6" customWidth="1"/>
    <col min="1011" max="1024" width="9.16666666666667" style="6"/>
    <col min="1025" max="1025" width="22.1666666666667" style="6" customWidth="1"/>
    <col min="1026" max="1026" width="32.5" style="6" customWidth="1"/>
    <col min="1027" max="1027" width="57.6666666666667" style="6" customWidth="1"/>
    <col min="1028" max="1028" width="18.1666666666667" style="6" customWidth="1"/>
    <col min="1029" max="1029" width="106.166666666667" style="6" customWidth="1"/>
    <col min="1030" max="1266" width="7.66666666666667" style="6" customWidth="1"/>
    <col min="1267" max="1280" width="9.16666666666667" style="6"/>
    <col min="1281" max="1281" width="22.1666666666667" style="6" customWidth="1"/>
    <col min="1282" max="1282" width="32.5" style="6" customWidth="1"/>
    <col min="1283" max="1283" width="57.6666666666667" style="6" customWidth="1"/>
    <col min="1284" max="1284" width="18.1666666666667" style="6" customWidth="1"/>
    <col min="1285" max="1285" width="106.166666666667" style="6" customWidth="1"/>
    <col min="1286" max="1522" width="7.66666666666667" style="6" customWidth="1"/>
    <col min="1523" max="1536" width="9.16666666666667" style="6"/>
    <col min="1537" max="1537" width="22.1666666666667" style="6" customWidth="1"/>
    <col min="1538" max="1538" width="32.5" style="6" customWidth="1"/>
    <col min="1539" max="1539" width="57.6666666666667" style="6" customWidth="1"/>
    <col min="1540" max="1540" width="18.1666666666667" style="6" customWidth="1"/>
    <col min="1541" max="1541" width="106.166666666667" style="6" customWidth="1"/>
    <col min="1542" max="1778" width="7.66666666666667" style="6" customWidth="1"/>
    <col min="1779" max="1792" width="9.16666666666667" style="6"/>
    <col min="1793" max="1793" width="22.1666666666667" style="6" customWidth="1"/>
    <col min="1794" max="1794" width="32.5" style="6" customWidth="1"/>
    <col min="1795" max="1795" width="57.6666666666667" style="6" customWidth="1"/>
    <col min="1796" max="1796" width="18.1666666666667" style="6" customWidth="1"/>
    <col min="1797" max="1797" width="106.166666666667" style="6" customWidth="1"/>
    <col min="1798" max="2034" width="7.66666666666667" style="6" customWidth="1"/>
    <col min="2035" max="2048" width="9.16666666666667" style="6"/>
    <col min="2049" max="2049" width="22.1666666666667" style="6" customWidth="1"/>
    <col min="2050" max="2050" width="32.5" style="6" customWidth="1"/>
    <col min="2051" max="2051" width="57.6666666666667" style="6" customWidth="1"/>
    <col min="2052" max="2052" width="18.1666666666667" style="6" customWidth="1"/>
    <col min="2053" max="2053" width="106.166666666667" style="6" customWidth="1"/>
    <col min="2054" max="2290" width="7.66666666666667" style="6" customWidth="1"/>
    <col min="2291" max="2304" width="9.16666666666667" style="6"/>
    <col min="2305" max="2305" width="22.1666666666667" style="6" customWidth="1"/>
    <col min="2306" max="2306" width="32.5" style="6" customWidth="1"/>
    <col min="2307" max="2307" width="57.6666666666667" style="6" customWidth="1"/>
    <col min="2308" max="2308" width="18.1666666666667" style="6" customWidth="1"/>
    <col min="2309" max="2309" width="106.166666666667" style="6" customWidth="1"/>
    <col min="2310" max="2546" width="7.66666666666667" style="6" customWidth="1"/>
    <col min="2547" max="2560" width="9.16666666666667" style="6"/>
    <col min="2561" max="2561" width="22.1666666666667" style="6" customWidth="1"/>
    <col min="2562" max="2562" width="32.5" style="6" customWidth="1"/>
    <col min="2563" max="2563" width="57.6666666666667" style="6" customWidth="1"/>
    <col min="2564" max="2564" width="18.1666666666667" style="6" customWidth="1"/>
    <col min="2565" max="2565" width="106.166666666667" style="6" customWidth="1"/>
    <col min="2566" max="2802" width="7.66666666666667" style="6" customWidth="1"/>
    <col min="2803" max="2816" width="9.16666666666667" style="6"/>
    <col min="2817" max="2817" width="22.1666666666667" style="6" customWidth="1"/>
    <col min="2818" max="2818" width="32.5" style="6" customWidth="1"/>
    <col min="2819" max="2819" width="57.6666666666667" style="6" customWidth="1"/>
    <col min="2820" max="2820" width="18.1666666666667" style="6" customWidth="1"/>
    <col min="2821" max="2821" width="106.166666666667" style="6" customWidth="1"/>
    <col min="2822" max="3058" width="7.66666666666667" style="6" customWidth="1"/>
    <col min="3059" max="3072" width="9.16666666666667" style="6"/>
    <col min="3073" max="3073" width="22.1666666666667" style="6" customWidth="1"/>
    <col min="3074" max="3074" width="32.5" style="6" customWidth="1"/>
    <col min="3075" max="3075" width="57.6666666666667" style="6" customWidth="1"/>
    <col min="3076" max="3076" width="18.1666666666667" style="6" customWidth="1"/>
    <col min="3077" max="3077" width="106.166666666667" style="6" customWidth="1"/>
    <col min="3078" max="3314" width="7.66666666666667" style="6" customWidth="1"/>
    <col min="3315" max="3328" width="9.16666666666667" style="6"/>
    <col min="3329" max="3329" width="22.1666666666667" style="6" customWidth="1"/>
    <col min="3330" max="3330" width="32.5" style="6" customWidth="1"/>
    <col min="3331" max="3331" width="57.6666666666667" style="6" customWidth="1"/>
    <col min="3332" max="3332" width="18.1666666666667" style="6" customWidth="1"/>
    <col min="3333" max="3333" width="106.166666666667" style="6" customWidth="1"/>
    <col min="3334" max="3570" width="7.66666666666667" style="6" customWidth="1"/>
    <col min="3571" max="3584" width="9.16666666666667" style="6"/>
    <col min="3585" max="3585" width="22.1666666666667" style="6" customWidth="1"/>
    <col min="3586" max="3586" width="32.5" style="6" customWidth="1"/>
    <col min="3587" max="3587" width="57.6666666666667" style="6" customWidth="1"/>
    <col min="3588" max="3588" width="18.1666666666667" style="6" customWidth="1"/>
    <col min="3589" max="3589" width="106.166666666667" style="6" customWidth="1"/>
    <col min="3590" max="3826" width="7.66666666666667" style="6" customWidth="1"/>
    <col min="3827" max="3840" width="9.16666666666667" style="6"/>
    <col min="3841" max="3841" width="22.1666666666667" style="6" customWidth="1"/>
    <col min="3842" max="3842" width="32.5" style="6" customWidth="1"/>
    <col min="3843" max="3843" width="57.6666666666667" style="6" customWidth="1"/>
    <col min="3844" max="3844" width="18.1666666666667" style="6" customWidth="1"/>
    <col min="3845" max="3845" width="106.166666666667" style="6" customWidth="1"/>
    <col min="3846" max="4082" width="7.66666666666667" style="6" customWidth="1"/>
    <col min="4083" max="4096" width="9.16666666666667" style="6"/>
    <col min="4097" max="4097" width="22.1666666666667" style="6" customWidth="1"/>
    <col min="4098" max="4098" width="32.5" style="6" customWidth="1"/>
    <col min="4099" max="4099" width="57.6666666666667" style="6" customWidth="1"/>
    <col min="4100" max="4100" width="18.1666666666667" style="6" customWidth="1"/>
    <col min="4101" max="4101" width="106.166666666667" style="6" customWidth="1"/>
    <col min="4102" max="4338" width="7.66666666666667" style="6" customWidth="1"/>
    <col min="4339" max="4352" width="9.16666666666667" style="6"/>
    <col min="4353" max="4353" width="22.1666666666667" style="6" customWidth="1"/>
    <col min="4354" max="4354" width="32.5" style="6" customWidth="1"/>
    <col min="4355" max="4355" width="57.6666666666667" style="6" customWidth="1"/>
    <col min="4356" max="4356" width="18.1666666666667" style="6" customWidth="1"/>
    <col min="4357" max="4357" width="106.166666666667" style="6" customWidth="1"/>
    <col min="4358" max="4594" width="7.66666666666667" style="6" customWidth="1"/>
    <col min="4595" max="4608" width="9.16666666666667" style="6"/>
    <col min="4609" max="4609" width="22.1666666666667" style="6" customWidth="1"/>
    <col min="4610" max="4610" width="32.5" style="6" customWidth="1"/>
    <col min="4611" max="4611" width="57.6666666666667" style="6" customWidth="1"/>
    <col min="4612" max="4612" width="18.1666666666667" style="6" customWidth="1"/>
    <col min="4613" max="4613" width="106.166666666667" style="6" customWidth="1"/>
    <col min="4614" max="4850" width="7.66666666666667" style="6" customWidth="1"/>
    <col min="4851" max="4864" width="9.16666666666667" style="6"/>
    <col min="4865" max="4865" width="22.1666666666667" style="6" customWidth="1"/>
    <col min="4866" max="4866" width="32.5" style="6" customWidth="1"/>
    <col min="4867" max="4867" width="57.6666666666667" style="6" customWidth="1"/>
    <col min="4868" max="4868" width="18.1666666666667" style="6" customWidth="1"/>
    <col min="4869" max="4869" width="106.166666666667" style="6" customWidth="1"/>
    <col min="4870" max="5106" width="7.66666666666667" style="6" customWidth="1"/>
    <col min="5107" max="5120" width="9.16666666666667" style="6"/>
    <col min="5121" max="5121" width="22.1666666666667" style="6" customWidth="1"/>
    <col min="5122" max="5122" width="32.5" style="6" customWidth="1"/>
    <col min="5123" max="5123" width="57.6666666666667" style="6" customWidth="1"/>
    <col min="5124" max="5124" width="18.1666666666667" style="6" customWidth="1"/>
    <col min="5125" max="5125" width="106.166666666667" style="6" customWidth="1"/>
    <col min="5126" max="5362" width="7.66666666666667" style="6" customWidth="1"/>
    <col min="5363" max="5376" width="9.16666666666667" style="6"/>
    <col min="5377" max="5377" width="22.1666666666667" style="6" customWidth="1"/>
    <col min="5378" max="5378" width="32.5" style="6" customWidth="1"/>
    <col min="5379" max="5379" width="57.6666666666667" style="6" customWidth="1"/>
    <col min="5380" max="5380" width="18.1666666666667" style="6" customWidth="1"/>
    <col min="5381" max="5381" width="106.166666666667" style="6" customWidth="1"/>
    <col min="5382" max="5618" width="7.66666666666667" style="6" customWidth="1"/>
    <col min="5619" max="5632" width="9.16666666666667" style="6"/>
    <col min="5633" max="5633" width="22.1666666666667" style="6" customWidth="1"/>
    <col min="5634" max="5634" width="32.5" style="6" customWidth="1"/>
    <col min="5635" max="5635" width="57.6666666666667" style="6" customWidth="1"/>
    <col min="5636" max="5636" width="18.1666666666667" style="6" customWidth="1"/>
    <col min="5637" max="5637" width="106.166666666667" style="6" customWidth="1"/>
    <col min="5638" max="5874" width="7.66666666666667" style="6" customWidth="1"/>
    <col min="5875" max="5888" width="9.16666666666667" style="6"/>
    <col min="5889" max="5889" width="22.1666666666667" style="6" customWidth="1"/>
    <col min="5890" max="5890" width="32.5" style="6" customWidth="1"/>
    <col min="5891" max="5891" width="57.6666666666667" style="6" customWidth="1"/>
    <col min="5892" max="5892" width="18.1666666666667" style="6" customWidth="1"/>
    <col min="5893" max="5893" width="106.166666666667" style="6" customWidth="1"/>
    <col min="5894" max="6130" width="7.66666666666667" style="6" customWidth="1"/>
    <col min="6131" max="6144" width="9.16666666666667" style="6"/>
    <col min="6145" max="6145" width="22.1666666666667" style="6" customWidth="1"/>
    <col min="6146" max="6146" width="32.5" style="6" customWidth="1"/>
    <col min="6147" max="6147" width="57.6666666666667" style="6" customWidth="1"/>
    <col min="6148" max="6148" width="18.1666666666667" style="6" customWidth="1"/>
    <col min="6149" max="6149" width="106.166666666667" style="6" customWidth="1"/>
    <col min="6150" max="6386" width="7.66666666666667" style="6" customWidth="1"/>
    <col min="6387" max="6400" width="9.16666666666667" style="6"/>
    <col min="6401" max="6401" width="22.1666666666667" style="6" customWidth="1"/>
    <col min="6402" max="6402" width="32.5" style="6" customWidth="1"/>
    <col min="6403" max="6403" width="57.6666666666667" style="6" customWidth="1"/>
    <col min="6404" max="6404" width="18.1666666666667" style="6" customWidth="1"/>
    <col min="6405" max="6405" width="106.166666666667" style="6" customWidth="1"/>
    <col min="6406" max="6642" width="7.66666666666667" style="6" customWidth="1"/>
    <col min="6643" max="6656" width="9.16666666666667" style="6"/>
    <col min="6657" max="6657" width="22.1666666666667" style="6" customWidth="1"/>
    <col min="6658" max="6658" width="32.5" style="6" customWidth="1"/>
    <col min="6659" max="6659" width="57.6666666666667" style="6" customWidth="1"/>
    <col min="6660" max="6660" width="18.1666666666667" style="6" customWidth="1"/>
    <col min="6661" max="6661" width="106.166666666667" style="6" customWidth="1"/>
    <col min="6662" max="6898" width="7.66666666666667" style="6" customWidth="1"/>
    <col min="6899" max="6912" width="9.16666666666667" style="6"/>
    <col min="6913" max="6913" width="22.1666666666667" style="6" customWidth="1"/>
    <col min="6914" max="6914" width="32.5" style="6" customWidth="1"/>
    <col min="6915" max="6915" width="57.6666666666667" style="6" customWidth="1"/>
    <col min="6916" max="6916" width="18.1666666666667" style="6" customWidth="1"/>
    <col min="6917" max="6917" width="106.166666666667" style="6" customWidth="1"/>
    <col min="6918" max="7154" width="7.66666666666667" style="6" customWidth="1"/>
    <col min="7155" max="7168" width="9.16666666666667" style="6"/>
    <col min="7169" max="7169" width="22.1666666666667" style="6" customWidth="1"/>
    <col min="7170" max="7170" width="32.5" style="6" customWidth="1"/>
    <col min="7171" max="7171" width="57.6666666666667" style="6" customWidth="1"/>
    <col min="7172" max="7172" width="18.1666666666667" style="6" customWidth="1"/>
    <col min="7173" max="7173" width="106.166666666667" style="6" customWidth="1"/>
    <col min="7174" max="7410" width="7.66666666666667" style="6" customWidth="1"/>
    <col min="7411" max="7424" width="9.16666666666667" style="6"/>
    <col min="7425" max="7425" width="22.1666666666667" style="6" customWidth="1"/>
    <col min="7426" max="7426" width="32.5" style="6" customWidth="1"/>
    <col min="7427" max="7427" width="57.6666666666667" style="6" customWidth="1"/>
    <col min="7428" max="7428" width="18.1666666666667" style="6" customWidth="1"/>
    <col min="7429" max="7429" width="106.166666666667" style="6" customWidth="1"/>
    <col min="7430" max="7666" width="7.66666666666667" style="6" customWidth="1"/>
    <col min="7667" max="7680" width="9.16666666666667" style="6"/>
    <col min="7681" max="7681" width="22.1666666666667" style="6" customWidth="1"/>
    <col min="7682" max="7682" width="32.5" style="6" customWidth="1"/>
    <col min="7683" max="7683" width="57.6666666666667" style="6" customWidth="1"/>
    <col min="7684" max="7684" width="18.1666666666667" style="6" customWidth="1"/>
    <col min="7685" max="7685" width="106.166666666667" style="6" customWidth="1"/>
    <col min="7686" max="7922" width="7.66666666666667" style="6" customWidth="1"/>
    <col min="7923" max="7936" width="9.16666666666667" style="6"/>
    <col min="7937" max="7937" width="22.1666666666667" style="6" customWidth="1"/>
    <col min="7938" max="7938" width="32.5" style="6" customWidth="1"/>
    <col min="7939" max="7939" width="57.6666666666667" style="6" customWidth="1"/>
    <col min="7940" max="7940" width="18.1666666666667" style="6" customWidth="1"/>
    <col min="7941" max="7941" width="106.166666666667" style="6" customWidth="1"/>
    <col min="7942" max="8178" width="7.66666666666667" style="6" customWidth="1"/>
    <col min="8179" max="8192" width="9.16666666666667" style="6"/>
    <col min="8193" max="8193" width="22.1666666666667" style="6" customWidth="1"/>
    <col min="8194" max="8194" width="32.5" style="6" customWidth="1"/>
    <col min="8195" max="8195" width="57.6666666666667" style="6" customWidth="1"/>
    <col min="8196" max="8196" width="18.1666666666667" style="6" customWidth="1"/>
    <col min="8197" max="8197" width="106.166666666667" style="6" customWidth="1"/>
    <col min="8198" max="8434" width="7.66666666666667" style="6" customWidth="1"/>
    <col min="8435" max="8448" width="9.16666666666667" style="6"/>
    <col min="8449" max="8449" width="22.1666666666667" style="6" customWidth="1"/>
    <col min="8450" max="8450" width="32.5" style="6" customWidth="1"/>
    <col min="8451" max="8451" width="57.6666666666667" style="6" customWidth="1"/>
    <col min="8452" max="8452" width="18.1666666666667" style="6" customWidth="1"/>
    <col min="8453" max="8453" width="106.166666666667" style="6" customWidth="1"/>
    <col min="8454" max="8690" width="7.66666666666667" style="6" customWidth="1"/>
    <col min="8691" max="8704" width="9.16666666666667" style="6"/>
    <col min="8705" max="8705" width="22.1666666666667" style="6" customWidth="1"/>
    <col min="8706" max="8706" width="32.5" style="6" customWidth="1"/>
    <col min="8707" max="8707" width="57.6666666666667" style="6" customWidth="1"/>
    <col min="8708" max="8708" width="18.1666666666667" style="6" customWidth="1"/>
    <col min="8709" max="8709" width="106.166666666667" style="6" customWidth="1"/>
    <col min="8710" max="8946" width="7.66666666666667" style="6" customWidth="1"/>
    <col min="8947" max="8960" width="9.16666666666667" style="6"/>
    <col min="8961" max="8961" width="22.1666666666667" style="6" customWidth="1"/>
    <col min="8962" max="8962" width="32.5" style="6" customWidth="1"/>
    <col min="8963" max="8963" width="57.6666666666667" style="6" customWidth="1"/>
    <col min="8964" max="8964" width="18.1666666666667" style="6" customWidth="1"/>
    <col min="8965" max="8965" width="106.166666666667" style="6" customWidth="1"/>
    <col min="8966" max="9202" width="7.66666666666667" style="6" customWidth="1"/>
    <col min="9203" max="9216" width="9.16666666666667" style="6"/>
    <col min="9217" max="9217" width="22.1666666666667" style="6" customWidth="1"/>
    <col min="9218" max="9218" width="32.5" style="6" customWidth="1"/>
    <col min="9219" max="9219" width="57.6666666666667" style="6" customWidth="1"/>
    <col min="9220" max="9220" width="18.1666666666667" style="6" customWidth="1"/>
    <col min="9221" max="9221" width="106.166666666667" style="6" customWidth="1"/>
    <col min="9222" max="9458" width="7.66666666666667" style="6" customWidth="1"/>
    <col min="9459" max="9472" width="9.16666666666667" style="6"/>
    <col min="9473" max="9473" width="22.1666666666667" style="6" customWidth="1"/>
    <col min="9474" max="9474" width="32.5" style="6" customWidth="1"/>
    <col min="9475" max="9475" width="57.6666666666667" style="6" customWidth="1"/>
    <col min="9476" max="9476" width="18.1666666666667" style="6" customWidth="1"/>
    <col min="9477" max="9477" width="106.166666666667" style="6" customWidth="1"/>
    <col min="9478" max="9714" width="7.66666666666667" style="6" customWidth="1"/>
    <col min="9715" max="9728" width="9.16666666666667" style="6"/>
    <col min="9729" max="9729" width="22.1666666666667" style="6" customWidth="1"/>
    <col min="9730" max="9730" width="32.5" style="6" customWidth="1"/>
    <col min="9731" max="9731" width="57.6666666666667" style="6" customWidth="1"/>
    <col min="9732" max="9732" width="18.1666666666667" style="6" customWidth="1"/>
    <col min="9733" max="9733" width="106.166666666667" style="6" customWidth="1"/>
    <col min="9734" max="9970" width="7.66666666666667" style="6" customWidth="1"/>
    <col min="9971" max="9984" width="9.16666666666667" style="6"/>
    <col min="9985" max="9985" width="22.1666666666667" style="6" customWidth="1"/>
    <col min="9986" max="9986" width="32.5" style="6" customWidth="1"/>
    <col min="9987" max="9987" width="57.6666666666667" style="6" customWidth="1"/>
    <col min="9988" max="9988" width="18.1666666666667" style="6" customWidth="1"/>
    <col min="9989" max="9989" width="106.166666666667" style="6" customWidth="1"/>
    <col min="9990" max="10226" width="7.66666666666667" style="6" customWidth="1"/>
    <col min="10227" max="10240" width="9.16666666666667" style="6"/>
    <col min="10241" max="10241" width="22.1666666666667" style="6" customWidth="1"/>
    <col min="10242" max="10242" width="32.5" style="6" customWidth="1"/>
    <col min="10243" max="10243" width="57.6666666666667" style="6" customWidth="1"/>
    <col min="10244" max="10244" width="18.1666666666667" style="6" customWidth="1"/>
    <col min="10245" max="10245" width="106.166666666667" style="6" customWidth="1"/>
    <col min="10246" max="10482" width="7.66666666666667" style="6" customWidth="1"/>
    <col min="10483" max="10496" width="9.16666666666667" style="6"/>
    <col min="10497" max="10497" width="22.1666666666667" style="6" customWidth="1"/>
    <col min="10498" max="10498" width="32.5" style="6" customWidth="1"/>
    <col min="10499" max="10499" width="57.6666666666667" style="6" customWidth="1"/>
    <col min="10500" max="10500" width="18.1666666666667" style="6" customWidth="1"/>
    <col min="10501" max="10501" width="106.166666666667" style="6" customWidth="1"/>
    <col min="10502" max="10738" width="7.66666666666667" style="6" customWidth="1"/>
    <col min="10739" max="10752" width="9.16666666666667" style="6"/>
    <col min="10753" max="10753" width="22.1666666666667" style="6" customWidth="1"/>
    <col min="10754" max="10754" width="32.5" style="6" customWidth="1"/>
    <col min="10755" max="10755" width="57.6666666666667" style="6" customWidth="1"/>
    <col min="10756" max="10756" width="18.1666666666667" style="6" customWidth="1"/>
    <col min="10757" max="10757" width="106.166666666667" style="6" customWidth="1"/>
    <col min="10758" max="10994" width="7.66666666666667" style="6" customWidth="1"/>
    <col min="10995" max="11008" width="9.16666666666667" style="6"/>
    <col min="11009" max="11009" width="22.1666666666667" style="6" customWidth="1"/>
    <col min="11010" max="11010" width="32.5" style="6" customWidth="1"/>
    <col min="11011" max="11011" width="57.6666666666667" style="6" customWidth="1"/>
    <col min="11012" max="11012" width="18.1666666666667" style="6" customWidth="1"/>
    <col min="11013" max="11013" width="106.166666666667" style="6" customWidth="1"/>
    <col min="11014" max="11250" width="7.66666666666667" style="6" customWidth="1"/>
    <col min="11251" max="11264" width="9.16666666666667" style="6"/>
    <col min="11265" max="11265" width="22.1666666666667" style="6" customWidth="1"/>
    <col min="11266" max="11266" width="32.5" style="6" customWidth="1"/>
    <col min="11267" max="11267" width="57.6666666666667" style="6" customWidth="1"/>
    <col min="11268" max="11268" width="18.1666666666667" style="6" customWidth="1"/>
    <col min="11269" max="11269" width="106.166666666667" style="6" customWidth="1"/>
    <col min="11270" max="11506" width="7.66666666666667" style="6" customWidth="1"/>
    <col min="11507" max="11520" width="9.16666666666667" style="6"/>
    <col min="11521" max="11521" width="22.1666666666667" style="6" customWidth="1"/>
    <col min="11522" max="11522" width="32.5" style="6" customWidth="1"/>
    <col min="11523" max="11523" width="57.6666666666667" style="6" customWidth="1"/>
    <col min="11524" max="11524" width="18.1666666666667" style="6" customWidth="1"/>
    <col min="11525" max="11525" width="106.166666666667" style="6" customWidth="1"/>
    <col min="11526" max="11762" width="7.66666666666667" style="6" customWidth="1"/>
    <col min="11763" max="11776" width="9.16666666666667" style="6"/>
    <col min="11777" max="11777" width="22.1666666666667" style="6" customWidth="1"/>
    <col min="11778" max="11778" width="32.5" style="6" customWidth="1"/>
    <col min="11779" max="11779" width="57.6666666666667" style="6" customWidth="1"/>
    <col min="11780" max="11780" width="18.1666666666667" style="6" customWidth="1"/>
    <col min="11781" max="11781" width="106.166666666667" style="6" customWidth="1"/>
    <col min="11782" max="12018" width="7.66666666666667" style="6" customWidth="1"/>
    <col min="12019" max="12032" width="9.16666666666667" style="6"/>
    <col min="12033" max="12033" width="22.1666666666667" style="6" customWidth="1"/>
    <col min="12034" max="12034" width="32.5" style="6" customWidth="1"/>
    <col min="12035" max="12035" width="57.6666666666667" style="6" customWidth="1"/>
    <col min="12036" max="12036" width="18.1666666666667" style="6" customWidth="1"/>
    <col min="12037" max="12037" width="106.166666666667" style="6" customWidth="1"/>
    <col min="12038" max="12274" width="7.66666666666667" style="6" customWidth="1"/>
    <col min="12275" max="12288" width="9.16666666666667" style="6"/>
    <col min="12289" max="12289" width="22.1666666666667" style="6" customWidth="1"/>
    <col min="12290" max="12290" width="32.5" style="6" customWidth="1"/>
    <col min="12291" max="12291" width="57.6666666666667" style="6" customWidth="1"/>
    <col min="12292" max="12292" width="18.1666666666667" style="6" customWidth="1"/>
    <col min="12293" max="12293" width="106.166666666667" style="6" customWidth="1"/>
    <col min="12294" max="12530" width="7.66666666666667" style="6" customWidth="1"/>
    <col min="12531" max="12544" width="9.16666666666667" style="6"/>
    <col min="12545" max="12545" width="22.1666666666667" style="6" customWidth="1"/>
    <col min="12546" max="12546" width="32.5" style="6" customWidth="1"/>
    <col min="12547" max="12547" width="57.6666666666667" style="6" customWidth="1"/>
    <col min="12548" max="12548" width="18.1666666666667" style="6" customWidth="1"/>
    <col min="12549" max="12549" width="106.166666666667" style="6" customWidth="1"/>
    <col min="12550" max="12786" width="7.66666666666667" style="6" customWidth="1"/>
    <col min="12787" max="12800" width="9.16666666666667" style="6"/>
    <col min="12801" max="12801" width="22.1666666666667" style="6" customWidth="1"/>
    <col min="12802" max="12802" width="32.5" style="6" customWidth="1"/>
    <col min="12803" max="12803" width="57.6666666666667" style="6" customWidth="1"/>
    <col min="12804" max="12804" width="18.1666666666667" style="6" customWidth="1"/>
    <col min="12805" max="12805" width="106.166666666667" style="6" customWidth="1"/>
    <col min="12806" max="13042" width="7.66666666666667" style="6" customWidth="1"/>
    <col min="13043" max="13056" width="9.16666666666667" style="6"/>
    <col min="13057" max="13057" width="22.1666666666667" style="6" customWidth="1"/>
    <col min="13058" max="13058" width="32.5" style="6" customWidth="1"/>
    <col min="13059" max="13059" width="57.6666666666667" style="6" customWidth="1"/>
    <col min="13060" max="13060" width="18.1666666666667" style="6" customWidth="1"/>
    <col min="13061" max="13061" width="106.166666666667" style="6" customWidth="1"/>
    <col min="13062" max="13298" width="7.66666666666667" style="6" customWidth="1"/>
    <col min="13299" max="13312" width="9.16666666666667" style="6"/>
    <col min="13313" max="13313" width="22.1666666666667" style="6" customWidth="1"/>
    <col min="13314" max="13314" width="32.5" style="6" customWidth="1"/>
    <col min="13315" max="13315" width="57.6666666666667" style="6" customWidth="1"/>
    <col min="13316" max="13316" width="18.1666666666667" style="6" customWidth="1"/>
    <col min="13317" max="13317" width="106.166666666667" style="6" customWidth="1"/>
    <col min="13318" max="13554" width="7.66666666666667" style="6" customWidth="1"/>
    <col min="13555" max="13568" width="9.16666666666667" style="6"/>
    <col min="13569" max="13569" width="22.1666666666667" style="6" customWidth="1"/>
    <col min="13570" max="13570" width="32.5" style="6" customWidth="1"/>
    <col min="13571" max="13571" width="57.6666666666667" style="6" customWidth="1"/>
    <col min="13572" max="13572" width="18.1666666666667" style="6" customWidth="1"/>
    <col min="13573" max="13573" width="106.166666666667" style="6" customWidth="1"/>
    <col min="13574" max="13810" width="7.66666666666667" style="6" customWidth="1"/>
    <col min="13811" max="13824" width="9.16666666666667" style="6"/>
    <col min="13825" max="13825" width="22.1666666666667" style="6" customWidth="1"/>
    <col min="13826" max="13826" width="32.5" style="6" customWidth="1"/>
    <col min="13827" max="13827" width="57.6666666666667" style="6" customWidth="1"/>
    <col min="13828" max="13828" width="18.1666666666667" style="6" customWidth="1"/>
    <col min="13829" max="13829" width="106.166666666667" style="6" customWidth="1"/>
    <col min="13830" max="14066" width="7.66666666666667" style="6" customWidth="1"/>
    <col min="14067" max="14080" width="9.16666666666667" style="6"/>
    <col min="14081" max="14081" width="22.1666666666667" style="6" customWidth="1"/>
    <col min="14082" max="14082" width="32.5" style="6" customWidth="1"/>
    <col min="14083" max="14083" width="57.6666666666667" style="6" customWidth="1"/>
    <col min="14084" max="14084" width="18.1666666666667" style="6" customWidth="1"/>
    <col min="14085" max="14085" width="106.166666666667" style="6" customWidth="1"/>
    <col min="14086" max="14322" width="7.66666666666667" style="6" customWidth="1"/>
    <col min="14323" max="14336" width="9.16666666666667" style="6"/>
    <col min="14337" max="14337" width="22.1666666666667" style="6" customWidth="1"/>
    <col min="14338" max="14338" width="32.5" style="6" customWidth="1"/>
    <col min="14339" max="14339" width="57.6666666666667" style="6" customWidth="1"/>
    <col min="14340" max="14340" width="18.1666666666667" style="6" customWidth="1"/>
    <col min="14341" max="14341" width="106.166666666667" style="6" customWidth="1"/>
    <col min="14342" max="14578" width="7.66666666666667" style="6" customWidth="1"/>
    <col min="14579" max="14592" width="9.16666666666667" style="6"/>
    <col min="14593" max="14593" width="22.1666666666667" style="6" customWidth="1"/>
    <col min="14594" max="14594" width="32.5" style="6" customWidth="1"/>
    <col min="14595" max="14595" width="57.6666666666667" style="6" customWidth="1"/>
    <col min="14596" max="14596" width="18.1666666666667" style="6" customWidth="1"/>
    <col min="14597" max="14597" width="106.166666666667" style="6" customWidth="1"/>
    <col min="14598" max="14834" width="7.66666666666667" style="6" customWidth="1"/>
    <col min="14835" max="14848" width="9.16666666666667" style="6"/>
    <col min="14849" max="14849" width="22.1666666666667" style="6" customWidth="1"/>
    <col min="14850" max="14850" width="32.5" style="6" customWidth="1"/>
    <col min="14851" max="14851" width="57.6666666666667" style="6" customWidth="1"/>
    <col min="14852" max="14852" width="18.1666666666667" style="6" customWidth="1"/>
    <col min="14853" max="14853" width="106.166666666667" style="6" customWidth="1"/>
    <col min="14854" max="15090" width="7.66666666666667" style="6" customWidth="1"/>
    <col min="15091" max="15104" width="9.16666666666667" style="6"/>
    <col min="15105" max="15105" width="22.1666666666667" style="6" customWidth="1"/>
    <col min="15106" max="15106" width="32.5" style="6" customWidth="1"/>
    <col min="15107" max="15107" width="57.6666666666667" style="6" customWidth="1"/>
    <col min="15108" max="15108" width="18.1666666666667" style="6" customWidth="1"/>
    <col min="15109" max="15109" width="106.166666666667" style="6" customWidth="1"/>
    <col min="15110" max="15346" width="7.66666666666667" style="6" customWidth="1"/>
    <col min="15347" max="15360" width="9.16666666666667" style="6"/>
    <col min="15361" max="15361" width="22.1666666666667" style="6" customWidth="1"/>
    <col min="15362" max="15362" width="32.5" style="6" customWidth="1"/>
    <col min="15363" max="15363" width="57.6666666666667" style="6" customWidth="1"/>
    <col min="15364" max="15364" width="18.1666666666667" style="6" customWidth="1"/>
    <col min="15365" max="15365" width="106.166666666667" style="6" customWidth="1"/>
    <col min="15366" max="15602" width="7.66666666666667" style="6" customWidth="1"/>
    <col min="15603" max="15616" width="9.16666666666667" style="6"/>
    <col min="15617" max="15617" width="22.1666666666667" style="6" customWidth="1"/>
    <col min="15618" max="15618" width="32.5" style="6" customWidth="1"/>
    <col min="15619" max="15619" width="57.6666666666667" style="6" customWidth="1"/>
    <col min="15620" max="15620" width="18.1666666666667" style="6" customWidth="1"/>
    <col min="15621" max="15621" width="106.166666666667" style="6" customWidth="1"/>
    <col min="15622" max="15858" width="7.66666666666667" style="6" customWidth="1"/>
    <col min="15859" max="15872" width="9.16666666666667" style="6"/>
    <col min="15873" max="15873" width="22.1666666666667" style="6" customWidth="1"/>
    <col min="15874" max="15874" width="32.5" style="6" customWidth="1"/>
    <col min="15875" max="15875" width="57.6666666666667" style="6" customWidth="1"/>
    <col min="15876" max="15876" width="18.1666666666667" style="6" customWidth="1"/>
    <col min="15877" max="15877" width="106.166666666667" style="6" customWidth="1"/>
    <col min="15878" max="16114" width="7.66666666666667" style="6" customWidth="1"/>
    <col min="16115" max="16128" width="9.16666666666667" style="6"/>
    <col min="16129" max="16129" width="22.1666666666667" style="6" customWidth="1"/>
    <col min="16130" max="16130" width="32.5" style="6" customWidth="1"/>
    <col min="16131" max="16131" width="57.6666666666667" style="6" customWidth="1"/>
    <col min="16132" max="16132" width="18.1666666666667" style="6" customWidth="1"/>
    <col min="16133" max="16133" width="106.166666666667" style="6" customWidth="1"/>
    <col min="16134" max="16370" width="7.66666666666667" style="6" customWidth="1"/>
    <col min="16371" max="16384" width="9.16666666666667" style="6"/>
  </cols>
  <sheetData>
    <row r="1" s="1" customFormat="1" customHeight="1" spans="1:255">
      <c r="A1" s="7" t="s">
        <v>171</v>
      </c>
      <c r="D1" s="5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</row>
    <row r="2" s="2" customFormat="1" ht="34.5" customHeight="1" spans="1:4">
      <c r="A2" s="2" t="s">
        <v>172</v>
      </c>
      <c r="D2" s="8"/>
    </row>
    <row r="3" s="3" customFormat="1" ht="15" spans="1:5">
      <c r="A3" s="9" t="s">
        <v>2</v>
      </c>
      <c r="D3" s="10"/>
      <c r="E3" s="3" t="s">
        <v>3</v>
      </c>
    </row>
    <row r="4" s="4" customFormat="1" ht="39" customHeight="1" spans="1:242">
      <c r="A4" s="11" t="s">
        <v>140</v>
      </c>
      <c r="B4" s="12" t="s">
        <v>173</v>
      </c>
      <c r="C4" s="12" t="s">
        <v>143</v>
      </c>
      <c r="D4" s="13" t="s">
        <v>144</v>
      </c>
      <c r="E4" s="14" t="s">
        <v>174</v>
      </c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</row>
    <row r="5" s="4" customFormat="1" ht="43.5" customHeight="1" spans="1:242">
      <c r="A5" s="11"/>
      <c r="B5" s="16"/>
      <c r="C5" s="12"/>
      <c r="D5" s="13"/>
      <c r="E5" s="14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</row>
    <row r="6" s="4" customFormat="1" ht="43.5" customHeight="1" spans="1:242">
      <c r="A6" s="12"/>
      <c r="B6" s="16"/>
      <c r="C6" s="12" t="s">
        <v>50</v>
      </c>
      <c r="D6" s="13">
        <f>SUM(D5:D5)</f>
        <v>0</v>
      </c>
      <c r="E6" s="14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</row>
  </sheetData>
  <mergeCells count="1">
    <mergeCell ref="A2:E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36"/>
  <sheetViews>
    <sheetView showGridLines="0" showZeros="0" view="pageBreakPreview" zoomScale="85" zoomScaleNormal="115" topLeftCell="A5" workbookViewId="0">
      <selection activeCell="D8" sqref="D8"/>
    </sheetView>
  </sheetViews>
  <sheetFormatPr defaultColWidth="6.66666666666667" defaultRowHeight="18" customHeight="1"/>
  <cols>
    <col min="1" max="1" width="50.6666666666667" customWidth="1"/>
    <col min="2" max="2" width="17.6666666666667" style="142" customWidth="1"/>
    <col min="3" max="3" width="50.6666666666667" customWidth="1"/>
    <col min="4" max="4" width="17.6666666666667" customWidth="1"/>
    <col min="5" max="156" width="9" customWidth="1"/>
    <col min="157" max="249" width="9.16666666666667" customWidth="1"/>
  </cols>
  <sheetData>
    <row r="1" ht="24" customHeight="1" spans="1:1">
      <c r="A1" s="40" t="s">
        <v>0</v>
      </c>
    </row>
    <row r="2" ht="42" customHeight="1" spans="1:249">
      <c r="A2" s="41" t="s">
        <v>1</v>
      </c>
      <c r="B2" s="143"/>
      <c r="C2" s="41"/>
      <c r="D2" s="41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5"/>
      <c r="CI2" s="105"/>
      <c r="CJ2" s="105"/>
      <c r="CK2" s="105"/>
      <c r="CL2" s="105"/>
      <c r="CM2" s="105"/>
      <c r="CN2" s="105"/>
      <c r="CO2" s="105"/>
      <c r="CP2" s="105"/>
      <c r="CQ2" s="105"/>
      <c r="CR2" s="105"/>
      <c r="CS2" s="105"/>
      <c r="CT2" s="105"/>
      <c r="CU2" s="105"/>
      <c r="CV2" s="105"/>
      <c r="CW2" s="105"/>
      <c r="CX2" s="105"/>
      <c r="CY2" s="105"/>
      <c r="CZ2" s="105"/>
      <c r="DA2" s="105"/>
      <c r="DB2" s="105"/>
      <c r="DC2" s="105"/>
      <c r="DD2" s="105"/>
      <c r="DE2" s="105"/>
      <c r="DF2" s="105"/>
      <c r="DG2" s="105"/>
      <c r="DH2" s="105"/>
      <c r="DI2" s="105"/>
      <c r="DJ2" s="105"/>
      <c r="DK2" s="105"/>
      <c r="DL2" s="105"/>
      <c r="DM2" s="105"/>
      <c r="DN2" s="105"/>
      <c r="DO2" s="105"/>
      <c r="DP2" s="105"/>
      <c r="DQ2" s="105"/>
      <c r="DR2" s="105"/>
      <c r="DS2" s="105"/>
      <c r="DT2" s="105"/>
      <c r="DU2" s="105"/>
      <c r="DV2" s="105"/>
      <c r="DW2" s="105"/>
      <c r="DX2" s="105"/>
      <c r="DY2" s="105"/>
      <c r="DZ2" s="105"/>
      <c r="EA2" s="105"/>
      <c r="EB2" s="105"/>
      <c r="EC2" s="105"/>
      <c r="ED2" s="105"/>
      <c r="EE2" s="105"/>
      <c r="EF2" s="105"/>
      <c r="EG2" s="105"/>
      <c r="EH2" s="105"/>
      <c r="EI2" s="105"/>
      <c r="EJ2" s="105"/>
      <c r="EK2" s="105"/>
      <c r="EL2" s="105"/>
      <c r="EM2" s="105"/>
      <c r="EN2" s="105"/>
      <c r="EO2" s="105"/>
      <c r="EP2" s="105"/>
      <c r="EQ2" s="105"/>
      <c r="ER2" s="105"/>
      <c r="ES2" s="105"/>
      <c r="ET2" s="105"/>
      <c r="EU2" s="105"/>
      <c r="EV2" s="105"/>
      <c r="EW2" s="105"/>
      <c r="EX2" s="105"/>
      <c r="EY2" s="105"/>
      <c r="EZ2" s="105"/>
      <c r="FA2" s="105"/>
      <c r="FB2" s="105"/>
      <c r="FC2" s="105"/>
      <c r="FD2" s="105"/>
      <c r="FE2" s="105"/>
      <c r="FF2" s="105"/>
      <c r="FG2" s="105"/>
      <c r="FH2" s="105"/>
      <c r="FI2" s="105"/>
      <c r="FJ2" s="105"/>
      <c r="FK2" s="105"/>
      <c r="FL2" s="105"/>
      <c r="FM2" s="105"/>
      <c r="FN2" s="105"/>
      <c r="FO2" s="105"/>
      <c r="FP2" s="105"/>
      <c r="FQ2" s="105"/>
      <c r="FR2" s="105"/>
      <c r="FS2" s="105"/>
      <c r="FT2" s="105"/>
      <c r="FU2" s="105"/>
      <c r="FV2" s="105"/>
      <c r="FW2" s="105"/>
      <c r="FX2" s="105"/>
      <c r="FY2" s="105"/>
      <c r="FZ2" s="105"/>
      <c r="GA2" s="105"/>
      <c r="GB2" s="105"/>
      <c r="GC2" s="105"/>
      <c r="GD2" s="105"/>
      <c r="GE2" s="105"/>
      <c r="GF2" s="105"/>
      <c r="GG2" s="105"/>
      <c r="GH2" s="105"/>
      <c r="GI2" s="105"/>
      <c r="GJ2" s="105"/>
      <c r="GK2" s="105"/>
      <c r="GL2" s="105"/>
      <c r="GM2" s="105"/>
      <c r="GN2" s="105"/>
      <c r="GO2" s="105"/>
      <c r="GP2" s="105"/>
      <c r="GQ2" s="105"/>
      <c r="GR2" s="105"/>
      <c r="GS2" s="105"/>
      <c r="GT2" s="105"/>
      <c r="GU2" s="105"/>
      <c r="GV2" s="105"/>
      <c r="GW2" s="105"/>
      <c r="GX2" s="105"/>
      <c r="GY2" s="105"/>
      <c r="GZ2" s="105"/>
      <c r="HA2" s="105"/>
      <c r="HB2" s="105"/>
      <c r="HC2" s="105"/>
      <c r="HD2" s="105"/>
      <c r="HE2" s="105"/>
      <c r="HF2" s="105"/>
      <c r="HG2" s="105"/>
      <c r="HH2" s="105"/>
      <c r="HI2" s="105"/>
      <c r="HJ2" s="105"/>
      <c r="HK2" s="105"/>
      <c r="HL2" s="105"/>
      <c r="HM2" s="105"/>
      <c r="HN2" s="105"/>
      <c r="HO2" s="105"/>
      <c r="HP2" s="105"/>
      <c r="HQ2" s="105"/>
      <c r="HR2" s="105"/>
      <c r="HS2" s="105"/>
      <c r="HT2" s="105"/>
      <c r="HU2" s="105"/>
      <c r="HV2" s="105"/>
      <c r="HW2" s="105"/>
      <c r="HX2" s="105"/>
      <c r="HY2" s="105"/>
      <c r="HZ2" s="105"/>
      <c r="IA2" s="105"/>
      <c r="IB2" s="105"/>
      <c r="IC2" s="105"/>
      <c r="ID2" s="105"/>
      <c r="IE2" s="105"/>
      <c r="IF2" s="105"/>
      <c r="IG2" s="105"/>
      <c r="IH2" s="105"/>
      <c r="II2" s="105"/>
      <c r="IJ2" s="105"/>
      <c r="IK2" s="105"/>
      <c r="IL2" s="105"/>
      <c r="IM2" s="105"/>
      <c r="IN2" s="105"/>
      <c r="IO2" s="105"/>
    </row>
    <row r="3" ht="24" customHeight="1" spans="1:249">
      <c r="A3" s="42" t="s">
        <v>2</v>
      </c>
      <c r="B3" s="144"/>
      <c r="C3" s="37"/>
      <c r="D3" s="37" t="s">
        <v>3</v>
      </c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  <c r="ES3" s="37"/>
      <c r="ET3" s="37"/>
      <c r="EU3" s="37"/>
      <c r="EV3" s="37"/>
      <c r="EW3" s="37"/>
      <c r="EX3" s="37"/>
      <c r="EY3" s="37"/>
      <c r="EZ3" s="37"/>
      <c r="FA3" s="37"/>
      <c r="FB3" s="37"/>
      <c r="FC3" s="37"/>
      <c r="FD3" s="37"/>
      <c r="FE3" s="37"/>
      <c r="FF3" s="37"/>
      <c r="FG3" s="37"/>
      <c r="FH3" s="37"/>
      <c r="FI3" s="37"/>
      <c r="FJ3" s="37"/>
      <c r="FK3" s="37"/>
      <c r="FL3" s="37"/>
      <c r="FM3" s="37"/>
      <c r="FN3" s="37"/>
      <c r="FO3" s="37"/>
      <c r="FP3" s="37"/>
      <c r="FQ3" s="37"/>
      <c r="FR3" s="37"/>
      <c r="FS3" s="37"/>
      <c r="FT3" s="37"/>
      <c r="FU3" s="37"/>
      <c r="FV3" s="37"/>
      <c r="FW3" s="37"/>
      <c r="FX3" s="37"/>
      <c r="FY3" s="37"/>
      <c r="FZ3" s="37"/>
      <c r="GA3" s="37"/>
      <c r="GB3" s="37"/>
      <c r="GC3" s="37"/>
      <c r="GD3" s="37"/>
      <c r="GE3" s="37"/>
      <c r="GF3" s="37"/>
      <c r="GG3" s="37"/>
      <c r="GH3" s="37"/>
      <c r="GI3" s="37"/>
      <c r="GJ3" s="37"/>
      <c r="GK3" s="37"/>
      <c r="GL3" s="37"/>
      <c r="GM3" s="37"/>
      <c r="GN3" s="37"/>
      <c r="GO3" s="37"/>
      <c r="GP3" s="37"/>
      <c r="GQ3" s="37"/>
      <c r="GR3" s="37"/>
      <c r="GS3" s="37"/>
      <c r="GT3" s="37"/>
      <c r="GU3" s="37"/>
      <c r="GV3" s="37"/>
      <c r="GW3" s="37"/>
      <c r="GX3" s="37"/>
      <c r="GY3" s="37"/>
      <c r="GZ3" s="37"/>
      <c r="HA3" s="37"/>
      <c r="HB3" s="37"/>
      <c r="HC3" s="37"/>
      <c r="HD3" s="37"/>
      <c r="HE3" s="37"/>
      <c r="HF3" s="37"/>
      <c r="HG3" s="37"/>
      <c r="HH3" s="37"/>
      <c r="HI3" s="37"/>
      <c r="HJ3" s="37"/>
      <c r="HK3" s="37"/>
      <c r="HL3" s="37"/>
      <c r="HM3" s="37"/>
      <c r="HN3" s="37"/>
      <c r="HO3" s="37"/>
      <c r="HP3" s="37"/>
      <c r="HQ3" s="37"/>
      <c r="HR3" s="37"/>
      <c r="HS3" s="37"/>
      <c r="HT3" s="37"/>
      <c r="HU3" s="37"/>
      <c r="HV3" s="37"/>
      <c r="HW3" s="37"/>
      <c r="HX3" s="37"/>
      <c r="HY3" s="37"/>
      <c r="HZ3" s="37"/>
      <c r="IA3" s="37"/>
      <c r="IB3" s="37"/>
      <c r="IC3" s="37"/>
      <c r="ID3" s="37"/>
      <c r="IE3" s="37"/>
      <c r="IF3" s="37"/>
      <c r="IG3" s="37"/>
      <c r="IH3" s="37"/>
      <c r="II3" s="37"/>
      <c r="IJ3" s="37"/>
      <c r="IK3" s="37"/>
      <c r="IL3" s="37"/>
      <c r="IM3" s="37"/>
      <c r="IN3" s="37"/>
      <c r="IO3" s="37"/>
    </row>
    <row r="4" ht="37.15" customHeight="1" spans="1:249">
      <c r="A4" s="43" t="s">
        <v>4</v>
      </c>
      <c r="B4" s="43"/>
      <c r="C4" s="43" t="s">
        <v>5</v>
      </c>
      <c r="D4" s="43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8"/>
      <c r="FU4" s="38"/>
      <c r="FV4" s="38"/>
      <c r="FW4" s="38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8"/>
      <c r="GW4" s="38"/>
      <c r="GX4" s="38"/>
      <c r="GY4" s="38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8"/>
      <c r="HK4" s="38"/>
      <c r="HL4" s="38"/>
      <c r="HM4" s="38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8"/>
      <c r="HY4" s="38"/>
      <c r="HZ4" s="38"/>
      <c r="IA4" s="38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8"/>
      <c r="IM4" s="38"/>
      <c r="IN4" s="38"/>
      <c r="IO4" s="38"/>
    </row>
    <row r="5" ht="37.15" customHeight="1" spans="1:249">
      <c r="A5" s="43" t="s">
        <v>6</v>
      </c>
      <c r="B5" s="107" t="s">
        <v>7</v>
      </c>
      <c r="C5" s="43" t="s">
        <v>6</v>
      </c>
      <c r="D5" s="107" t="s">
        <v>7</v>
      </c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06"/>
      <c r="DG5" s="106"/>
      <c r="DH5" s="106"/>
      <c r="DI5" s="106"/>
      <c r="DJ5" s="106"/>
      <c r="DK5" s="106"/>
      <c r="DL5" s="106"/>
      <c r="DM5" s="106"/>
      <c r="DN5" s="106"/>
      <c r="DO5" s="106"/>
      <c r="DP5" s="106"/>
      <c r="DQ5" s="106"/>
      <c r="DR5" s="106"/>
      <c r="DS5" s="106"/>
      <c r="DT5" s="106"/>
      <c r="DU5" s="106"/>
      <c r="DV5" s="106"/>
      <c r="DW5" s="106"/>
      <c r="DX5" s="106"/>
      <c r="DY5" s="106"/>
      <c r="DZ5" s="106"/>
      <c r="EA5" s="106"/>
      <c r="EB5" s="106"/>
      <c r="EC5" s="106"/>
      <c r="ED5" s="106"/>
      <c r="EE5" s="106"/>
      <c r="EF5" s="106"/>
      <c r="EG5" s="106"/>
      <c r="EH5" s="106"/>
      <c r="EI5" s="106"/>
      <c r="EJ5" s="106"/>
      <c r="EK5" s="106"/>
      <c r="EL5" s="106"/>
      <c r="EM5" s="106"/>
      <c r="EN5" s="106"/>
      <c r="EO5" s="106"/>
      <c r="EP5" s="106"/>
      <c r="EQ5" s="106"/>
      <c r="ER5" s="106"/>
      <c r="ES5" s="106"/>
      <c r="ET5" s="106"/>
      <c r="EU5" s="106"/>
      <c r="EV5" s="106"/>
      <c r="EW5" s="106"/>
      <c r="EX5" s="106"/>
      <c r="EY5" s="106"/>
      <c r="EZ5" s="106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/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  <c r="HT5" s="38"/>
      <c r="HU5" s="38"/>
      <c r="HV5" s="38"/>
      <c r="HW5" s="38"/>
      <c r="HX5" s="38"/>
      <c r="HY5" s="38"/>
      <c r="HZ5" s="38"/>
      <c r="IA5" s="38"/>
      <c r="IB5" s="38"/>
      <c r="IC5" s="38"/>
      <c r="ID5" s="38"/>
      <c r="IE5" s="38"/>
      <c r="IF5" s="38"/>
      <c r="IG5" s="38"/>
      <c r="IH5" s="38"/>
      <c r="II5" s="38"/>
      <c r="IJ5" s="38"/>
      <c r="IK5" s="38"/>
      <c r="IL5" s="38"/>
      <c r="IM5" s="38"/>
      <c r="IN5" s="38"/>
      <c r="IO5" s="38"/>
    </row>
    <row r="6" ht="30" customHeight="1" spans="1:249">
      <c r="A6" s="145" t="s">
        <v>8</v>
      </c>
      <c r="B6" s="82">
        <f>'2'!E9</f>
        <v>282.90507</v>
      </c>
      <c r="C6" s="108" t="s">
        <v>9</v>
      </c>
      <c r="D6" s="82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6"/>
      <c r="BO6" s="106"/>
      <c r="BP6" s="106"/>
      <c r="BQ6" s="106"/>
      <c r="BR6" s="106"/>
      <c r="BS6" s="106"/>
      <c r="BT6" s="106"/>
      <c r="BU6" s="106"/>
      <c r="BV6" s="106"/>
      <c r="BW6" s="106"/>
      <c r="BX6" s="106"/>
      <c r="BY6" s="106"/>
      <c r="BZ6" s="106"/>
      <c r="CA6" s="106"/>
      <c r="CB6" s="106"/>
      <c r="CC6" s="106"/>
      <c r="CD6" s="106"/>
      <c r="CE6" s="106"/>
      <c r="CF6" s="106"/>
      <c r="CG6" s="106"/>
      <c r="CH6" s="106"/>
      <c r="CI6" s="106"/>
      <c r="CJ6" s="106"/>
      <c r="CK6" s="106"/>
      <c r="CL6" s="106"/>
      <c r="CM6" s="106"/>
      <c r="CN6" s="106"/>
      <c r="CO6" s="106"/>
      <c r="CP6" s="106"/>
      <c r="CQ6" s="106"/>
      <c r="CR6" s="106"/>
      <c r="CS6" s="106"/>
      <c r="CT6" s="106"/>
      <c r="CU6" s="106"/>
      <c r="CV6" s="106"/>
      <c r="CW6" s="106"/>
      <c r="CX6" s="106"/>
      <c r="CY6" s="106"/>
      <c r="CZ6" s="106"/>
      <c r="DA6" s="106"/>
      <c r="DB6" s="106"/>
      <c r="DC6" s="106"/>
      <c r="DD6" s="106"/>
      <c r="DE6" s="106"/>
      <c r="DF6" s="106"/>
      <c r="DG6" s="106"/>
      <c r="DH6" s="106"/>
      <c r="DI6" s="106"/>
      <c r="DJ6" s="106"/>
      <c r="DK6" s="106"/>
      <c r="DL6" s="106"/>
      <c r="DM6" s="106"/>
      <c r="DN6" s="106"/>
      <c r="DO6" s="106"/>
      <c r="DP6" s="106"/>
      <c r="DQ6" s="106"/>
      <c r="DR6" s="106"/>
      <c r="DS6" s="106"/>
      <c r="DT6" s="106"/>
      <c r="DU6" s="106"/>
      <c r="DV6" s="106"/>
      <c r="DW6" s="106"/>
      <c r="DX6" s="106"/>
      <c r="DY6" s="106"/>
      <c r="DZ6" s="106"/>
      <c r="EA6" s="106"/>
      <c r="EB6" s="106"/>
      <c r="EC6" s="106"/>
      <c r="ED6" s="106"/>
      <c r="EE6" s="106"/>
      <c r="EF6" s="106"/>
      <c r="EG6" s="106"/>
      <c r="EH6" s="106"/>
      <c r="EI6" s="106"/>
      <c r="EJ6" s="106"/>
      <c r="EK6" s="106"/>
      <c r="EL6" s="106"/>
      <c r="EM6" s="106"/>
      <c r="EN6" s="106"/>
      <c r="EO6" s="106"/>
      <c r="EP6" s="106"/>
      <c r="EQ6" s="106"/>
      <c r="ER6" s="106"/>
      <c r="ES6" s="106"/>
      <c r="ET6" s="106"/>
      <c r="EU6" s="106"/>
      <c r="EV6" s="106"/>
      <c r="EW6" s="106"/>
      <c r="EX6" s="106"/>
      <c r="EY6" s="106"/>
      <c r="EZ6" s="106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</row>
    <row r="7" ht="30" customHeight="1" spans="1:249">
      <c r="A7" s="145" t="s">
        <v>10</v>
      </c>
      <c r="B7" s="82"/>
      <c r="C7" s="108" t="s">
        <v>11</v>
      </c>
      <c r="D7" s="82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106"/>
      <c r="BM7" s="106"/>
      <c r="BN7" s="106"/>
      <c r="BO7" s="106"/>
      <c r="BP7" s="106"/>
      <c r="BQ7" s="106"/>
      <c r="BR7" s="106"/>
      <c r="BS7" s="106"/>
      <c r="BT7" s="106"/>
      <c r="BU7" s="106"/>
      <c r="BV7" s="106"/>
      <c r="BW7" s="106"/>
      <c r="BX7" s="106"/>
      <c r="BY7" s="106"/>
      <c r="BZ7" s="106"/>
      <c r="CA7" s="106"/>
      <c r="CB7" s="106"/>
      <c r="CC7" s="106"/>
      <c r="CD7" s="106"/>
      <c r="CE7" s="106"/>
      <c r="CF7" s="106"/>
      <c r="CG7" s="106"/>
      <c r="CH7" s="106"/>
      <c r="CI7" s="106"/>
      <c r="CJ7" s="106"/>
      <c r="CK7" s="106"/>
      <c r="CL7" s="106"/>
      <c r="CM7" s="106"/>
      <c r="CN7" s="106"/>
      <c r="CO7" s="106"/>
      <c r="CP7" s="106"/>
      <c r="CQ7" s="106"/>
      <c r="CR7" s="106"/>
      <c r="CS7" s="106"/>
      <c r="CT7" s="106"/>
      <c r="CU7" s="106"/>
      <c r="CV7" s="106"/>
      <c r="CW7" s="106"/>
      <c r="CX7" s="106"/>
      <c r="CY7" s="106"/>
      <c r="CZ7" s="106"/>
      <c r="DA7" s="106"/>
      <c r="DB7" s="106"/>
      <c r="DC7" s="106"/>
      <c r="DD7" s="106"/>
      <c r="DE7" s="106"/>
      <c r="DF7" s="106"/>
      <c r="DG7" s="106"/>
      <c r="DH7" s="106"/>
      <c r="DI7" s="106"/>
      <c r="DJ7" s="106"/>
      <c r="DK7" s="106"/>
      <c r="DL7" s="106"/>
      <c r="DM7" s="106"/>
      <c r="DN7" s="106"/>
      <c r="DO7" s="106"/>
      <c r="DP7" s="106"/>
      <c r="DQ7" s="106"/>
      <c r="DR7" s="106"/>
      <c r="DS7" s="106"/>
      <c r="DT7" s="106"/>
      <c r="DU7" s="106"/>
      <c r="DV7" s="106"/>
      <c r="DW7" s="106"/>
      <c r="DX7" s="106"/>
      <c r="DY7" s="106"/>
      <c r="DZ7" s="106"/>
      <c r="EA7" s="106"/>
      <c r="EB7" s="106"/>
      <c r="EC7" s="106"/>
      <c r="ED7" s="106"/>
      <c r="EE7" s="106"/>
      <c r="EF7" s="106"/>
      <c r="EG7" s="106"/>
      <c r="EH7" s="106"/>
      <c r="EI7" s="106"/>
      <c r="EJ7" s="106"/>
      <c r="EK7" s="106"/>
      <c r="EL7" s="106"/>
      <c r="EM7" s="106"/>
      <c r="EN7" s="106"/>
      <c r="EO7" s="106"/>
      <c r="EP7" s="106"/>
      <c r="EQ7" s="106"/>
      <c r="ER7" s="106"/>
      <c r="ES7" s="106"/>
      <c r="ET7" s="106"/>
      <c r="EU7" s="106"/>
      <c r="EV7" s="106"/>
      <c r="EW7" s="106"/>
      <c r="EX7" s="106"/>
      <c r="EY7" s="106"/>
      <c r="EZ7" s="106"/>
      <c r="FA7" s="38"/>
      <c r="FB7" s="38"/>
      <c r="FC7" s="38"/>
      <c r="FD7" s="38"/>
      <c r="FE7" s="38"/>
      <c r="FF7" s="38"/>
      <c r="FG7" s="38"/>
      <c r="FH7" s="38"/>
      <c r="FI7" s="38"/>
      <c r="FJ7" s="38"/>
      <c r="FK7" s="38"/>
      <c r="FL7" s="38"/>
      <c r="FM7" s="38"/>
      <c r="FN7" s="38"/>
      <c r="FO7" s="38"/>
      <c r="FP7" s="38"/>
      <c r="FQ7" s="38"/>
      <c r="FR7" s="38"/>
      <c r="FS7" s="38"/>
      <c r="FT7" s="38"/>
      <c r="FU7" s="38"/>
      <c r="FV7" s="38"/>
      <c r="FW7" s="38"/>
      <c r="FX7" s="38"/>
      <c r="FY7" s="38"/>
      <c r="FZ7" s="38"/>
      <c r="GA7" s="38"/>
      <c r="GB7" s="38"/>
      <c r="GC7" s="38"/>
      <c r="GD7" s="38"/>
      <c r="GE7" s="38"/>
      <c r="GF7" s="38"/>
      <c r="GG7" s="38"/>
      <c r="GH7" s="38"/>
      <c r="GI7" s="38"/>
      <c r="GJ7" s="38"/>
      <c r="GK7" s="38"/>
      <c r="GL7" s="38"/>
      <c r="GM7" s="38"/>
      <c r="GN7" s="38"/>
      <c r="GO7" s="38"/>
      <c r="GP7" s="38"/>
      <c r="GQ7" s="38"/>
      <c r="GR7" s="38"/>
      <c r="GS7" s="38"/>
      <c r="GT7" s="38"/>
      <c r="GU7" s="38"/>
      <c r="GV7" s="38"/>
      <c r="GW7" s="38"/>
      <c r="GX7" s="38"/>
      <c r="GY7" s="38"/>
      <c r="GZ7" s="38"/>
      <c r="HA7" s="38"/>
      <c r="HB7" s="38"/>
      <c r="HC7" s="38"/>
      <c r="HD7" s="38"/>
      <c r="HE7" s="38"/>
      <c r="HF7" s="38"/>
      <c r="HG7" s="38"/>
      <c r="HH7" s="38"/>
      <c r="HI7" s="38"/>
      <c r="HJ7" s="38"/>
      <c r="HK7" s="38"/>
      <c r="HL7" s="38"/>
      <c r="HM7" s="38"/>
      <c r="HN7" s="38"/>
      <c r="HO7" s="38"/>
      <c r="HP7" s="38"/>
      <c r="HQ7" s="38"/>
      <c r="HR7" s="38"/>
      <c r="HS7" s="38"/>
      <c r="HT7" s="38"/>
      <c r="HU7" s="38"/>
      <c r="HV7" s="38"/>
      <c r="HW7" s="38"/>
      <c r="HX7" s="38"/>
      <c r="HY7" s="38"/>
      <c r="HZ7" s="38"/>
      <c r="IA7" s="38"/>
      <c r="IB7" s="38"/>
      <c r="IC7" s="38"/>
      <c r="ID7" s="38"/>
      <c r="IE7" s="38"/>
      <c r="IF7" s="38"/>
      <c r="IG7" s="38"/>
      <c r="IH7" s="38"/>
      <c r="II7" s="38"/>
      <c r="IJ7" s="38"/>
      <c r="IK7" s="38"/>
      <c r="IL7" s="38"/>
      <c r="IM7" s="38"/>
      <c r="IN7" s="38"/>
      <c r="IO7" s="38"/>
    </row>
    <row r="8" ht="30" customHeight="1" spans="1:249">
      <c r="A8" s="145" t="s">
        <v>12</v>
      </c>
      <c r="B8" s="82"/>
      <c r="C8" s="108" t="s">
        <v>13</v>
      </c>
      <c r="D8" s="82">
        <v>348.00507</v>
      </c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106"/>
      <c r="BS8" s="106"/>
      <c r="BT8" s="106"/>
      <c r="BU8" s="106"/>
      <c r="BV8" s="106"/>
      <c r="BW8" s="106"/>
      <c r="BX8" s="106"/>
      <c r="BY8" s="106"/>
      <c r="BZ8" s="106"/>
      <c r="CA8" s="106"/>
      <c r="CB8" s="106"/>
      <c r="CC8" s="106"/>
      <c r="CD8" s="106"/>
      <c r="CE8" s="106"/>
      <c r="CF8" s="106"/>
      <c r="CG8" s="106"/>
      <c r="CH8" s="106"/>
      <c r="CI8" s="106"/>
      <c r="CJ8" s="106"/>
      <c r="CK8" s="106"/>
      <c r="CL8" s="106"/>
      <c r="CM8" s="106"/>
      <c r="CN8" s="106"/>
      <c r="CO8" s="106"/>
      <c r="CP8" s="106"/>
      <c r="CQ8" s="106"/>
      <c r="CR8" s="106"/>
      <c r="CS8" s="106"/>
      <c r="CT8" s="106"/>
      <c r="CU8" s="106"/>
      <c r="CV8" s="106"/>
      <c r="CW8" s="106"/>
      <c r="CX8" s="106"/>
      <c r="CY8" s="106"/>
      <c r="CZ8" s="106"/>
      <c r="DA8" s="106"/>
      <c r="DB8" s="106"/>
      <c r="DC8" s="106"/>
      <c r="DD8" s="106"/>
      <c r="DE8" s="106"/>
      <c r="DF8" s="106"/>
      <c r="DG8" s="106"/>
      <c r="DH8" s="106"/>
      <c r="DI8" s="106"/>
      <c r="DJ8" s="106"/>
      <c r="DK8" s="106"/>
      <c r="DL8" s="106"/>
      <c r="DM8" s="106"/>
      <c r="DN8" s="106"/>
      <c r="DO8" s="106"/>
      <c r="DP8" s="106"/>
      <c r="DQ8" s="106"/>
      <c r="DR8" s="106"/>
      <c r="DS8" s="106"/>
      <c r="DT8" s="106"/>
      <c r="DU8" s="106"/>
      <c r="DV8" s="106"/>
      <c r="DW8" s="106"/>
      <c r="DX8" s="106"/>
      <c r="DY8" s="106"/>
      <c r="DZ8" s="106"/>
      <c r="EA8" s="106"/>
      <c r="EB8" s="106"/>
      <c r="EC8" s="106"/>
      <c r="ED8" s="106"/>
      <c r="EE8" s="106"/>
      <c r="EF8" s="106"/>
      <c r="EG8" s="106"/>
      <c r="EH8" s="106"/>
      <c r="EI8" s="106"/>
      <c r="EJ8" s="106"/>
      <c r="EK8" s="106"/>
      <c r="EL8" s="106"/>
      <c r="EM8" s="106"/>
      <c r="EN8" s="106"/>
      <c r="EO8" s="106"/>
      <c r="EP8" s="106"/>
      <c r="EQ8" s="106"/>
      <c r="ER8" s="106"/>
      <c r="ES8" s="106"/>
      <c r="ET8" s="106"/>
      <c r="EU8" s="106"/>
      <c r="EV8" s="106"/>
      <c r="EW8" s="106"/>
      <c r="EX8" s="106"/>
      <c r="EY8" s="106"/>
      <c r="EZ8" s="106"/>
      <c r="FA8" s="38"/>
      <c r="FB8" s="38"/>
      <c r="FC8" s="38"/>
      <c r="FD8" s="38"/>
      <c r="FE8" s="38"/>
      <c r="FF8" s="38"/>
      <c r="FG8" s="38"/>
      <c r="FH8" s="38"/>
      <c r="FI8" s="38"/>
      <c r="FJ8" s="38"/>
      <c r="FK8" s="38"/>
      <c r="FL8" s="38"/>
      <c r="FM8" s="38"/>
      <c r="FN8" s="38"/>
      <c r="FO8" s="38"/>
      <c r="FP8" s="38"/>
      <c r="FQ8" s="38"/>
      <c r="FR8" s="38"/>
      <c r="FS8" s="38"/>
      <c r="FT8" s="38"/>
      <c r="FU8" s="38"/>
      <c r="FV8" s="38"/>
      <c r="FW8" s="38"/>
      <c r="FX8" s="38"/>
      <c r="FY8" s="38"/>
      <c r="FZ8" s="38"/>
      <c r="GA8" s="38"/>
      <c r="GB8" s="38"/>
      <c r="GC8" s="38"/>
      <c r="GD8" s="38"/>
      <c r="GE8" s="38"/>
      <c r="GF8" s="38"/>
      <c r="GG8" s="38"/>
      <c r="GH8" s="38"/>
      <c r="GI8" s="38"/>
      <c r="GJ8" s="38"/>
      <c r="GK8" s="38"/>
      <c r="GL8" s="38"/>
      <c r="GM8" s="38"/>
      <c r="GN8" s="38"/>
      <c r="GO8" s="38"/>
      <c r="GP8" s="38"/>
      <c r="GQ8" s="38"/>
      <c r="GR8" s="38"/>
      <c r="GS8" s="38"/>
      <c r="GT8" s="38"/>
      <c r="GU8" s="38"/>
      <c r="GV8" s="38"/>
      <c r="GW8" s="38"/>
      <c r="GX8" s="38"/>
      <c r="GY8" s="38"/>
      <c r="GZ8" s="38"/>
      <c r="HA8" s="38"/>
      <c r="HB8" s="38"/>
      <c r="HC8" s="38"/>
      <c r="HD8" s="38"/>
      <c r="HE8" s="38"/>
      <c r="HF8" s="38"/>
      <c r="HG8" s="38"/>
      <c r="HH8" s="38"/>
      <c r="HI8" s="38"/>
      <c r="HJ8" s="38"/>
      <c r="HK8" s="38"/>
      <c r="HL8" s="38"/>
      <c r="HM8" s="38"/>
      <c r="HN8" s="38"/>
      <c r="HO8" s="38"/>
      <c r="HP8" s="38"/>
      <c r="HQ8" s="38"/>
      <c r="HR8" s="38"/>
      <c r="HS8" s="38"/>
      <c r="HT8" s="38"/>
      <c r="HU8" s="38"/>
      <c r="HV8" s="38"/>
      <c r="HW8" s="38"/>
      <c r="HX8" s="38"/>
      <c r="HY8" s="38"/>
      <c r="HZ8" s="38"/>
      <c r="IA8" s="38"/>
      <c r="IB8" s="38"/>
      <c r="IC8" s="38"/>
      <c r="ID8" s="38"/>
      <c r="IE8" s="38"/>
      <c r="IF8" s="38"/>
      <c r="IG8" s="38"/>
      <c r="IH8" s="38"/>
      <c r="II8" s="38"/>
      <c r="IJ8" s="38"/>
      <c r="IK8" s="38"/>
      <c r="IL8" s="38"/>
      <c r="IM8" s="38"/>
      <c r="IN8" s="38"/>
      <c r="IO8" s="38"/>
    </row>
    <row r="9" ht="30" customHeight="1" spans="1:249">
      <c r="A9" s="146" t="s">
        <v>14</v>
      </c>
      <c r="B9" s="82"/>
      <c r="C9" s="108" t="s">
        <v>15</v>
      </c>
      <c r="D9" s="82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106"/>
      <c r="BK9" s="106"/>
      <c r="BL9" s="106"/>
      <c r="BM9" s="106"/>
      <c r="BN9" s="106"/>
      <c r="BO9" s="106"/>
      <c r="BP9" s="106"/>
      <c r="BQ9" s="106"/>
      <c r="BR9" s="106"/>
      <c r="BS9" s="106"/>
      <c r="BT9" s="106"/>
      <c r="BU9" s="106"/>
      <c r="BV9" s="106"/>
      <c r="BW9" s="106"/>
      <c r="BX9" s="106"/>
      <c r="BY9" s="106"/>
      <c r="BZ9" s="106"/>
      <c r="CA9" s="106"/>
      <c r="CB9" s="106"/>
      <c r="CC9" s="106"/>
      <c r="CD9" s="106"/>
      <c r="CE9" s="106"/>
      <c r="CF9" s="106"/>
      <c r="CG9" s="106"/>
      <c r="CH9" s="106"/>
      <c r="CI9" s="106"/>
      <c r="CJ9" s="106"/>
      <c r="CK9" s="106"/>
      <c r="CL9" s="106"/>
      <c r="CM9" s="106"/>
      <c r="CN9" s="106"/>
      <c r="CO9" s="106"/>
      <c r="CP9" s="106"/>
      <c r="CQ9" s="106"/>
      <c r="CR9" s="106"/>
      <c r="CS9" s="106"/>
      <c r="CT9" s="106"/>
      <c r="CU9" s="106"/>
      <c r="CV9" s="106"/>
      <c r="CW9" s="106"/>
      <c r="CX9" s="106"/>
      <c r="CY9" s="106"/>
      <c r="CZ9" s="106"/>
      <c r="DA9" s="106"/>
      <c r="DB9" s="106"/>
      <c r="DC9" s="106"/>
      <c r="DD9" s="106"/>
      <c r="DE9" s="106"/>
      <c r="DF9" s="106"/>
      <c r="DG9" s="106"/>
      <c r="DH9" s="106"/>
      <c r="DI9" s="106"/>
      <c r="DJ9" s="106"/>
      <c r="DK9" s="106"/>
      <c r="DL9" s="106"/>
      <c r="DM9" s="106"/>
      <c r="DN9" s="106"/>
      <c r="DO9" s="106"/>
      <c r="DP9" s="106"/>
      <c r="DQ9" s="106"/>
      <c r="DR9" s="106"/>
      <c r="DS9" s="106"/>
      <c r="DT9" s="106"/>
      <c r="DU9" s="106"/>
      <c r="DV9" s="106"/>
      <c r="DW9" s="106"/>
      <c r="DX9" s="106"/>
      <c r="DY9" s="106"/>
      <c r="DZ9" s="106"/>
      <c r="EA9" s="106"/>
      <c r="EB9" s="106"/>
      <c r="EC9" s="106"/>
      <c r="ED9" s="106"/>
      <c r="EE9" s="106"/>
      <c r="EF9" s="106"/>
      <c r="EG9" s="106"/>
      <c r="EH9" s="106"/>
      <c r="EI9" s="106"/>
      <c r="EJ9" s="106"/>
      <c r="EK9" s="106"/>
      <c r="EL9" s="106"/>
      <c r="EM9" s="106"/>
      <c r="EN9" s="106"/>
      <c r="EO9" s="106"/>
      <c r="EP9" s="106"/>
      <c r="EQ9" s="106"/>
      <c r="ER9" s="106"/>
      <c r="ES9" s="106"/>
      <c r="ET9" s="106"/>
      <c r="EU9" s="106"/>
      <c r="EV9" s="106"/>
      <c r="EW9" s="106"/>
      <c r="EX9" s="106"/>
      <c r="EY9" s="106"/>
      <c r="EZ9" s="106"/>
      <c r="FA9" s="38"/>
      <c r="FB9" s="38"/>
      <c r="FC9" s="38"/>
      <c r="FD9" s="38"/>
      <c r="FE9" s="38"/>
      <c r="FF9" s="38"/>
      <c r="FG9" s="38"/>
      <c r="FH9" s="38"/>
      <c r="FI9" s="38"/>
      <c r="FJ9" s="38"/>
      <c r="FK9" s="38"/>
      <c r="FL9" s="38"/>
      <c r="FM9" s="38"/>
      <c r="FN9" s="38"/>
      <c r="FO9" s="38"/>
      <c r="FP9" s="38"/>
      <c r="FQ9" s="38"/>
      <c r="FR9" s="38"/>
      <c r="FS9" s="38"/>
      <c r="FT9" s="38"/>
      <c r="FU9" s="38"/>
      <c r="FV9" s="38"/>
      <c r="FW9" s="38"/>
      <c r="FX9" s="38"/>
      <c r="FY9" s="38"/>
      <c r="FZ9" s="38"/>
      <c r="GA9" s="38"/>
      <c r="GB9" s="38"/>
      <c r="GC9" s="38"/>
      <c r="GD9" s="38"/>
      <c r="GE9" s="38"/>
      <c r="GF9" s="38"/>
      <c r="GG9" s="38"/>
      <c r="GH9" s="38"/>
      <c r="GI9" s="38"/>
      <c r="GJ9" s="38"/>
      <c r="GK9" s="38"/>
      <c r="GL9" s="38"/>
      <c r="GM9" s="38"/>
      <c r="GN9" s="38"/>
      <c r="GO9" s="38"/>
      <c r="GP9" s="38"/>
      <c r="GQ9" s="38"/>
      <c r="GR9" s="38"/>
      <c r="GS9" s="38"/>
      <c r="GT9" s="38"/>
      <c r="GU9" s="38"/>
      <c r="GV9" s="38"/>
      <c r="GW9" s="38"/>
      <c r="GX9" s="38"/>
      <c r="GY9" s="38"/>
      <c r="GZ9" s="38"/>
      <c r="HA9" s="38"/>
      <c r="HB9" s="38"/>
      <c r="HC9" s="38"/>
      <c r="HD9" s="38"/>
      <c r="HE9" s="38"/>
      <c r="HF9" s="38"/>
      <c r="HG9" s="38"/>
      <c r="HH9" s="38"/>
      <c r="HI9" s="38"/>
      <c r="HJ9" s="38"/>
      <c r="HK9" s="38"/>
      <c r="HL9" s="38"/>
      <c r="HM9" s="38"/>
      <c r="HN9" s="38"/>
      <c r="HO9" s="38"/>
      <c r="HP9" s="38"/>
      <c r="HQ9" s="38"/>
      <c r="HR9" s="38"/>
      <c r="HS9" s="38"/>
      <c r="HT9" s="38"/>
      <c r="HU9" s="38"/>
      <c r="HV9" s="38"/>
      <c r="HW9" s="38"/>
      <c r="HX9" s="38"/>
      <c r="HY9" s="38"/>
      <c r="HZ9" s="38"/>
      <c r="IA9" s="38"/>
      <c r="IB9" s="38"/>
      <c r="IC9" s="38"/>
      <c r="ID9" s="38"/>
      <c r="IE9" s="38"/>
      <c r="IF9" s="38"/>
      <c r="IG9" s="38"/>
      <c r="IH9" s="38"/>
      <c r="II9" s="38"/>
      <c r="IJ9" s="38"/>
      <c r="IK9" s="38"/>
      <c r="IL9" s="38"/>
      <c r="IM9" s="38"/>
      <c r="IN9" s="38"/>
      <c r="IO9" s="38"/>
    </row>
    <row r="10" ht="30" customHeight="1" spans="1:249">
      <c r="A10" s="146" t="s">
        <v>16</v>
      </c>
      <c r="B10" s="82">
        <f>'2'!I9</f>
        <v>65</v>
      </c>
      <c r="C10" s="108" t="s">
        <v>17</v>
      </c>
      <c r="D10" s="82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  <c r="BM10" s="106"/>
      <c r="BN10" s="106"/>
      <c r="BO10" s="106"/>
      <c r="BP10" s="106"/>
      <c r="BQ10" s="106"/>
      <c r="BR10" s="106"/>
      <c r="BS10" s="106"/>
      <c r="BT10" s="106"/>
      <c r="BU10" s="106"/>
      <c r="BV10" s="106"/>
      <c r="BW10" s="106"/>
      <c r="BX10" s="106"/>
      <c r="BY10" s="106"/>
      <c r="BZ10" s="106"/>
      <c r="CA10" s="106"/>
      <c r="CB10" s="106"/>
      <c r="CC10" s="106"/>
      <c r="CD10" s="106"/>
      <c r="CE10" s="106"/>
      <c r="CF10" s="106"/>
      <c r="CG10" s="106"/>
      <c r="CH10" s="106"/>
      <c r="CI10" s="106"/>
      <c r="CJ10" s="106"/>
      <c r="CK10" s="106"/>
      <c r="CL10" s="106"/>
      <c r="CM10" s="106"/>
      <c r="CN10" s="106"/>
      <c r="CO10" s="106"/>
      <c r="CP10" s="106"/>
      <c r="CQ10" s="106"/>
      <c r="CR10" s="106"/>
      <c r="CS10" s="106"/>
      <c r="CT10" s="106"/>
      <c r="CU10" s="106"/>
      <c r="CV10" s="106"/>
      <c r="CW10" s="106"/>
      <c r="CX10" s="106"/>
      <c r="CY10" s="106"/>
      <c r="CZ10" s="106"/>
      <c r="DA10" s="106"/>
      <c r="DB10" s="106"/>
      <c r="DC10" s="106"/>
      <c r="DD10" s="106"/>
      <c r="DE10" s="106"/>
      <c r="DF10" s="106"/>
      <c r="DG10" s="106"/>
      <c r="DH10" s="106"/>
      <c r="DI10" s="106"/>
      <c r="DJ10" s="106"/>
      <c r="DK10" s="106"/>
      <c r="DL10" s="106"/>
      <c r="DM10" s="106"/>
      <c r="DN10" s="106"/>
      <c r="DO10" s="106"/>
      <c r="DP10" s="106"/>
      <c r="DQ10" s="106"/>
      <c r="DR10" s="106"/>
      <c r="DS10" s="106"/>
      <c r="DT10" s="106"/>
      <c r="DU10" s="106"/>
      <c r="DV10" s="106"/>
      <c r="DW10" s="106"/>
      <c r="DX10" s="106"/>
      <c r="DY10" s="106"/>
      <c r="DZ10" s="106"/>
      <c r="EA10" s="106"/>
      <c r="EB10" s="106"/>
      <c r="EC10" s="106"/>
      <c r="ED10" s="106"/>
      <c r="EE10" s="106"/>
      <c r="EF10" s="106"/>
      <c r="EG10" s="106"/>
      <c r="EH10" s="106"/>
      <c r="EI10" s="106"/>
      <c r="EJ10" s="106"/>
      <c r="EK10" s="106"/>
      <c r="EL10" s="106"/>
      <c r="EM10" s="106"/>
      <c r="EN10" s="106"/>
      <c r="EO10" s="106"/>
      <c r="EP10" s="106"/>
      <c r="EQ10" s="106"/>
      <c r="ER10" s="106"/>
      <c r="ES10" s="106"/>
      <c r="ET10" s="106"/>
      <c r="EU10" s="106"/>
      <c r="EV10" s="106"/>
      <c r="EW10" s="106"/>
      <c r="EX10" s="106"/>
      <c r="EY10" s="106"/>
      <c r="EZ10" s="106"/>
      <c r="FA10" s="38"/>
      <c r="FB10" s="38"/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8"/>
      <c r="FO10" s="38"/>
      <c r="FP10" s="38"/>
      <c r="FQ10" s="38"/>
      <c r="FR10" s="38"/>
      <c r="FS10" s="38"/>
      <c r="FT10" s="38"/>
      <c r="FU10" s="38"/>
      <c r="FV10" s="38"/>
      <c r="FW10" s="38"/>
      <c r="FX10" s="38"/>
      <c r="FY10" s="38"/>
      <c r="FZ10" s="38"/>
      <c r="GA10" s="38"/>
      <c r="GB10" s="38"/>
      <c r="GC10" s="38"/>
      <c r="GD10" s="38"/>
      <c r="GE10" s="38"/>
      <c r="GF10" s="38"/>
      <c r="GG10" s="38"/>
      <c r="GH10" s="38"/>
      <c r="GI10" s="38"/>
      <c r="GJ10" s="38"/>
      <c r="GK10" s="38"/>
      <c r="GL10" s="38"/>
      <c r="GM10" s="38"/>
      <c r="GN10" s="38"/>
      <c r="GO10" s="38"/>
      <c r="GP10" s="38"/>
      <c r="GQ10" s="38"/>
      <c r="GR10" s="38"/>
      <c r="GS10" s="38"/>
      <c r="GT10" s="38"/>
      <c r="GU10" s="38"/>
      <c r="GV10" s="38"/>
      <c r="GW10" s="38"/>
      <c r="GX10" s="38"/>
      <c r="GY10" s="38"/>
      <c r="GZ10" s="38"/>
      <c r="HA10" s="38"/>
      <c r="HB10" s="38"/>
      <c r="HC10" s="38"/>
      <c r="HD10" s="38"/>
      <c r="HE10" s="38"/>
      <c r="HF10" s="38"/>
      <c r="HG10" s="38"/>
      <c r="HH10" s="38"/>
      <c r="HI10" s="38"/>
      <c r="HJ10" s="38"/>
      <c r="HK10" s="38"/>
      <c r="HL10" s="38"/>
      <c r="HM10" s="38"/>
      <c r="HN10" s="38"/>
      <c r="HO10" s="38"/>
      <c r="HP10" s="38"/>
      <c r="HQ10" s="38"/>
      <c r="HR10" s="38"/>
      <c r="HS10" s="38"/>
      <c r="HT10" s="38"/>
      <c r="HU10" s="38"/>
      <c r="HV10" s="38"/>
      <c r="HW10" s="38"/>
      <c r="HX10" s="38"/>
      <c r="HY10" s="38"/>
      <c r="HZ10" s="38"/>
      <c r="IA10" s="38"/>
      <c r="IB10" s="38"/>
      <c r="IC10" s="38"/>
      <c r="ID10" s="38"/>
      <c r="IE10" s="38"/>
      <c r="IF10" s="38"/>
      <c r="IG10" s="38"/>
      <c r="IH10" s="38"/>
      <c r="II10" s="38"/>
      <c r="IJ10" s="38"/>
      <c r="IK10" s="38"/>
      <c r="IL10" s="38"/>
      <c r="IM10" s="38"/>
      <c r="IN10" s="38"/>
      <c r="IO10" s="38"/>
    </row>
    <row r="11" ht="30" customHeight="1" spans="1:249">
      <c r="A11" s="146" t="s">
        <v>18</v>
      </c>
      <c r="B11" s="82"/>
      <c r="C11" s="102" t="s">
        <v>19</v>
      </c>
      <c r="D11" s="82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106"/>
      <c r="BS11" s="106"/>
      <c r="BT11" s="106"/>
      <c r="BU11" s="106"/>
      <c r="BV11" s="106"/>
      <c r="BW11" s="106"/>
      <c r="BX11" s="106"/>
      <c r="BY11" s="106"/>
      <c r="BZ11" s="106"/>
      <c r="CA11" s="106"/>
      <c r="CB11" s="106"/>
      <c r="CC11" s="106"/>
      <c r="CD11" s="106"/>
      <c r="CE11" s="106"/>
      <c r="CF11" s="106"/>
      <c r="CG11" s="106"/>
      <c r="CH11" s="106"/>
      <c r="CI11" s="106"/>
      <c r="CJ11" s="106"/>
      <c r="CK11" s="106"/>
      <c r="CL11" s="106"/>
      <c r="CM11" s="106"/>
      <c r="CN11" s="106"/>
      <c r="CO11" s="106"/>
      <c r="CP11" s="106"/>
      <c r="CQ11" s="106"/>
      <c r="CR11" s="106"/>
      <c r="CS11" s="106"/>
      <c r="CT11" s="106"/>
      <c r="CU11" s="106"/>
      <c r="CV11" s="106"/>
      <c r="CW11" s="106"/>
      <c r="CX11" s="106"/>
      <c r="CY11" s="106"/>
      <c r="CZ11" s="106"/>
      <c r="DA11" s="106"/>
      <c r="DB11" s="106"/>
      <c r="DC11" s="106"/>
      <c r="DD11" s="106"/>
      <c r="DE11" s="106"/>
      <c r="DF11" s="106"/>
      <c r="DG11" s="106"/>
      <c r="DH11" s="106"/>
      <c r="DI11" s="106"/>
      <c r="DJ11" s="106"/>
      <c r="DK11" s="106"/>
      <c r="DL11" s="106"/>
      <c r="DM11" s="106"/>
      <c r="DN11" s="106"/>
      <c r="DO11" s="106"/>
      <c r="DP11" s="106"/>
      <c r="DQ11" s="106"/>
      <c r="DR11" s="106"/>
      <c r="DS11" s="106"/>
      <c r="DT11" s="106"/>
      <c r="DU11" s="106"/>
      <c r="DV11" s="106"/>
      <c r="DW11" s="106"/>
      <c r="DX11" s="106"/>
      <c r="DY11" s="106"/>
      <c r="DZ11" s="106"/>
      <c r="EA11" s="106"/>
      <c r="EB11" s="106"/>
      <c r="EC11" s="106"/>
      <c r="ED11" s="106"/>
      <c r="EE11" s="106"/>
      <c r="EF11" s="106"/>
      <c r="EG11" s="106"/>
      <c r="EH11" s="106"/>
      <c r="EI11" s="106"/>
      <c r="EJ11" s="106"/>
      <c r="EK11" s="106"/>
      <c r="EL11" s="106"/>
      <c r="EM11" s="106"/>
      <c r="EN11" s="106"/>
      <c r="EO11" s="106"/>
      <c r="EP11" s="106"/>
      <c r="EQ11" s="106"/>
      <c r="ER11" s="106"/>
      <c r="ES11" s="106"/>
      <c r="ET11" s="106"/>
      <c r="EU11" s="106"/>
      <c r="EV11" s="106"/>
      <c r="EW11" s="106"/>
      <c r="EX11" s="106"/>
      <c r="EY11" s="106"/>
      <c r="EZ11" s="106"/>
      <c r="FA11" s="38"/>
      <c r="FB11" s="38"/>
      <c r="FC11" s="38"/>
      <c r="FD11" s="38"/>
      <c r="FE11" s="38"/>
      <c r="FF11" s="38"/>
      <c r="FG11" s="38"/>
      <c r="FH11" s="38"/>
      <c r="FI11" s="38"/>
      <c r="FJ11" s="38"/>
      <c r="FK11" s="38"/>
      <c r="FL11" s="38"/>
      <c r="FM11" s="38"/>
      <c r="FN11" s="38"/>
      <c r="FO11" s="38"/>
      <c r="FP11" s="38"/>
      <c r="FQ11" s="38"/>
      <c r="FR11" s="38"/>
      <c r="FS11" s="38"/>
      <c r="FT11" s="38"/>
      <c r="FU11" s="38"/>
      <c r="FV11" s="38"/>
      <c r="FW11" s="38"/>
      <c r="FX11" s="38"/>
      <c r="FY11" s="38"/>
      <c r="FZ11" s="38"/>
      <c r="GA11" s="38"/>
      <c r="GB11" s="38"/>
      <c r="GC11" s="38"/>
      <c r="GD11" s="38"/>
      <c r="GE11" s="38"/>
      <c r="GF11" s="38"/>
      <c r="GG11" s="38"/>
      <c r="GH11" s="38"/>
      <c r="GI11" s="38"/>
      <c r="GJ11" s="38"/>
      <c r="GK11" s="38"/>
      <c r="GL11" s="38"/>
      <c r="GM11" s="38"/>
      <c r="GN11" s="38"/>
      <c r="GO11" s="38"/>
      <c r="GP11" s="38"/>
      <c r="GQ11" s="38"/>
      <c r="GR11" s="38"/>
      <c r="GS11" s="38"/>
      <c r="GT11" s="38"/>
      <c r="GU11" s="38"/>
      <c r="GV11" s="38"/>
      <c r="GW11" s="38"/>
      <c r="GX11" s="38"/>
      <c r="GY11" s="38"/>
      <c r="GZ11" s="38"/>
      <c r="HA11" s="38"/>
      <c r="HB11" s="38"/>
      <c r="HC11" s="38"/>
      <c r="HD11" s="38"/>
      <c r="HE11" s="38"/>
      <c r="HF11" s="38"/>
      <c r="HG11" s="38"/>
      <c r="HH11" s="38"/>
      <c r="HI11" s="38"/>
      <c r="HJ11" s="38"/>
      <c r="HK11" s="38"/>
      <c r="HL11" s="38"/>
      <c r="HM11" s="38"/>
      <c r="HN11" s="38"/>
      <c r="HO11" s="38"/>
      <c r="HP11" s="38"/>
      <c r="HQ11" s="38"/>
      <c r="HR11" s="38"/>
      <c r="HS11" s="38"/>
      <c r="HT11" s="38"/>
      <c r="HU11" s="38"/>
      <c r="HV11" s="38"/>
      <c r="HW11" s="38"/>
      <c r="HX11" s="38"/>
      <c r="HY11" s="38"/>
      <c r="HZ11" s="38"/>
      <c r="IA11" s="38"/>
      <c r="IB11" s="38"/>
      <c r="IC11" s="38"/>
      <c r="ID11" s="38"/>
      <c r="IE11" s="38"/>
      <c r="IF11" s="38"/>
      <c r="IG11" s="38"/>
      <c r="IH11" s="38"/>
      <c r="II11" s="38"/>
      <c r="IJ11" s="38"/>
      <c r="IK11" s="38"/>
      <c r="IL11" s="38"/>
      <c r="IM11" s="38"/>
      <c r="IN11" s="38"/>
      <c r="IO11" s="38"/>
    </row>
    <row r="12" ht="30" customHeight="1" spans="1:249">
      <c r="A12" s="145" t="s">
        <v>20</v>
      </c>
      <c r="B12" s="82"/>
      <c r="C12" s="108" t="s">
        <v>21</v>
      </c>
      <c r="D12" s="82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106"/>
      <c r="BZ12" s="106"/>
      <c r="CA12" s="106"/>
      <c r="CB12" s="106"/>
      <c r="CC12" s="106"/>
      <c r="CD12" s="106"/>
      <c r="CE12" s="106"/>
      <c r="CF12" s="106"/>
      <c r="CG12" s="106"/>
      <c r="CH12" s="106"/>
      <c r="CI12" s="106"/>
      <c r="CJ12" s="106"/>
      <c r="CK12" s="106"/>
      <c r="CL12" s="106"/>
      <c r="CM12" s="106"/>
      <c r="CN12" s="106"/>
      <c r="CO12" s="106"/>
      <c r="CP12" s="106"/>
      <c r="CQ12" s="106"/>
      <c r="CR12" s="106"/>
      <c r="CS12" s="106"/>
      <c r="CT12" s="106"/>
      <c r="CU12" s="106"/>
      <c r="CV12" s="106"/>
      <c r="CW12" s="106"/>
      <c r="CX12" s="106"/>
      <c r="CY12" s="106"/>
      <c r="CZ12" s="106"/>
      <c r="DA12" s="106"/>
      <c r="DB12" s="106"/>
      <c r="DC12" s="106"/>
      <c r="DD12" s="106"/>
      <c r="DE12" s="106"/>
      <c r="DF12" s="106"/>
      <c r="DG12" s="106"/>
      <c r="DH12" s="106"/>
      <c r="DI12" s="106"/>
      <c r="DJ12" s="106"/>
      <c r="DK12" s="106"/>
      <c r="DL12" s="106"/>
      <c r="DM12" s="106"/>
      <c r="DN12" s="106"/>
      <c r="DO12" s="106"/>
      <c r="DP12" s="106"/>
      <c r="DQ12" s="106"/>
      <c r="DR12" s="106"/>
      <c r="DS12" s="106"/>
      <c r="DT12" s="106"/>
      <c r="DU12" s="106"/>
      <c r="DV12" s="106"/>
      <c r="DW12" s="106"/>
      <c r="DX12" s="106"/>
      <c r="DY12" s="106"/>
      <c r="DZ12" s="106"/>
      <c r="EA12" s="106"/>
      <c r="EB12" s="106"/>
      <c r="EC12" s="106"/>
      <c r="ED12" s="106"/>
      <c r="EE12" s="106"/>
      <c r="EF12" s="106"/>
      <c r="EG12" s="106"/>
      <c r="EH12" s="106"/>
      <c r="EI12" s="106"/>
      <c r="EJ12" s="106"/>
      <c r="EK12" s="106"/>
      <c r="EL12" s="106"/>
      <c r="EM12" s="106"/>
      <c r="EN12" s="106"/>
      <c r="EO12" s="106"/>
      <c r="EP12" s="106"/>
      <c r="EQ12" s="106"/>
      <c r="ER12" s="106"/>
      <c r="ES12" s="106"/>
      <c r="ET12" s="106"/>
      <c r="EU12" s="106"/>
      <c r="EV12" s="106"/>
      <c r="EW12" s="106"/>
      <c r="EX12" s="106"/>
      <c r="EY12" s="106"/>
      <c r="EZ12" s="106"/>
      <c r="FA12" s="38"/>
      <c r="FB12" s="38"/>
      <c r="FC12" s="38"/>
      <c r="FD12" s="38"/>
      <c r="FE12" s="38"/>
      <c r="FF12" s="38"/>
      <c r="FG12" s="38"/>
      <c r="FH12" s="38"/>
      <c r="FI12" s="38"/>
      <c r="FJ12" s="38"/>
      <c r="FK12" s="38"/>
      <c r="FL12" s="38"/>
      <c r="FM12" s="38"/>
      <c r="FN12" s="38"/>
      <c r="FO12" s="38"/>
      <c r="FP12" s="38"/>
      <c r="FQ12" s="38"/>
      <c r="FR12" s="38"/>
      <c r="FS12" s="38"/>
      <c r="FT12" s="38"/>
      <c r="FU12" s="38"/>
      <c r="FV12" s="38"/>
      <c r="FW12" s="38"/>
      <c r="FX12" s="38"/>
      <c r="FY12" s="38"/>
      <c r="FZ12" s="38"/>
      <c r="GA12" s="38"/>
      <c r="GB12" s="38"/>
      <c r="GC12" s="38"/>
      <c r="GD12" s="38"/>
      <c r="GE12" s="38"/>
      <c r="GF12" s="38"/>
      <c r="GG12" s="38"/>
      <c r="GH12" s="38"/>
      <c r="GI12" s="38"/>
      <c r="GJ12" s="38"/>
      <c r="GK12" s="38"/>
      <c r="GL12" s="38"/>
      <c r="GM12" s="38"/>
      <c r="GN12" s="38"/>
      <c r="GO12" s="38"/>
      <c r="GP12" s="38"/>
      <c r="GQ12" s="38"/>
      <c r="GR12" s="38"/>
      <c r="GS12" s="38"/>
      <c r="GT12" s="38"/>
      <c r="GU12" s="38"/>
      <c r="GV12" s="38"/>
      <c r="GW12" s="38"/>
      <c r="GX12" s="38"/>
      <c r="GY12" s="38"/>
      <c r="GZ12" s="38"/>
      <c r="HA12" s="38"/>
      <c r="HB12" s="38"/>
      <c r="HC12" s="38"/>
      <c r="HD12" s="38"/>
      <c r="HE12" s="38"/>
      <c r="HF12" s="38"/>
      <c r="HG12" s="38"/>
      <c r="HH12" s="38"/>
      <c r="HI12" s="38"/>
      <c r="HJ12" s="38"/>
      <c r="HK12" s="38"/>
      <c r="HL12" s="38"/>
      <c r="HM12" s="38"/>
      <c r="HN12" s="38"/>
      <c r="HO12" s="38"/>
      <c r="HP12" s="38"/>
      <c r="HQ12" s="38"/>
      <c r="HR12" s="38"/>
      <c r="HS12" s="38"/>
      <c r="HT12" s="38"/>
      <c r="HU12" s="38"/>
      <c r="HV12" s="38"/>
      <c r="HW12" s="38"/>
      <c r="HX12" s="38"/>
      <c r="HY12" s="38"/>
      <c r="HZ12" s="38"/>
      <c r="IA12" s="38"/>
      <c r="IB12" s="38"/>
      <c r="IC12" s="38"/>
      <c r="ID12" s="38"/>
      <c r="IE12" s="38"/>
      <c r="IF12" s="38"/>
      <c r="IG12" s="38"/>
      <c r="IH12" s="38"/>
      <c r="II12" s="38"/>
      <c r="IJ12" s="38"/>
      <c r="IK12" s="38"/>
      <c r="IL12" s="38"/>
      <c r="IM12" s="38"/>
      <c r="IN12" s="38"/>
      <c r="IO12" s="38"/>
    </row>
    <row r="13" ht="30" customHeight="1" spans="1:249">
      <c r="A13" s="145" t="s">
        <v>22</v>
      </c>
      <c r="B13" s="147"/>
      <c r="C13" s="108" t="s">
        <v>23</v>
      </c>
      <c r="D13" s="82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106"/>
      <c r="CJ13" s="106"/>
      <c r="CK13" s="106"/>
      <c r="CL13" s="106"/>
      <c r="CM13" s="106"/>
      <c r="CN13" s="106"/>
      <c r="CO13" s="106"/>
      <c r="CP13" s="106"/>
      <c r="CQ13" s="106"/>
      <c r="CR13" s="106"/>
      <c r="CS13" s="106"/>
      <c r="CT13" s="106"/>
      <c r="CU13" s="106"/>
      <c r="CV13" s="106"/>
      <c r="CW13" s="106"/>
      <c r="CX13" s="106"/>
      <c r="CY13" s="106"/>
      <c r="CZ13" s="106"/>
      <c r="DA13" s="106"/>
      <c r="DB13" s="106"/>
      <c r="DC13" s="106"/>
      <c r="DD13" s="106"/>
      <c r="DE13" s="106"/>
      <c r="DF13" s="106"/>
      <c r="DG13" s="106"/>
      <c r="DH13" s="106"/>
      <c r="DI13" s="106"/>
      <c r="DJ13" s="106"/>
      <c r="DK13" s="106"/>
      <c r="DL13" s="106"/>
      <c r="DM13" s="106"/>
      <c r="DN13" s="106"/>
      <c r="DO13" s="106"/>
      <c r="DP13" s="106"/>
      <c r="DQ13" s="106"/>
      <c r="DR13" s="106"/>
      <c r="DS13" s="106"/>
      <c r="DT13" s="106"/>
      <c r="DU13" s="106"/>
      <c r="DV13" s="106"/>
      <c r="DW13" s="106"/>
      <c r="DX13" s="106"/>
      <c r="DY13" s="106"/>
      <c r="DZ13" s="106"/>
      <c r="EA13" s="106"/>
      <c r="EB13" s="106"/>
      <c r="EC13" s="106"/>
      <c r="ED13" s="106"/>
      <c r="EE13" s="106"/>
      <c r="EF13" s="106"/>
      <c r="EG13" s="106"/>
      <c r="EH13" s="106"/>
      <c r="EI13" s="106"/>
      <c r="EJ13" s="106"/>
      <c r="EK13" s="106"/>
      <c r="EL13" s="106"/>
      <c r="EM13" s="106"/>
      <c r="EN13" s="106"/>
      <c r="EO13" s="106"/>
      <c r="EP13" s="106"/>
      <c r="EQ13" s="106"/>
      <c r="ER13" s="106"/>
      <c r="ES13" s="106"/>
      <c r="ET13" s="106"/>
      <c r="EU13" s="106"/>
      <c r="EV13" s="106"/>
      <c r="EW13" s="106"/>
      <c r="EX13" s="106"/>
      <c r="EY13" s="106"/>
      <c r="EZ13" s="106"/>
      <c r="FA13" s="38"/>
      <c r="FB13" s="38"/>
      <c r="FC13" s="38"/>
      <c r="FD13" s="38"/>
      <c r="FE13" s="38"/>
      <c r="FF13" s="38"/>
      <c r="FG13" s="38"/>
      <c r="FH13" s="38"/>
      <c r="FI13" s="38"/>
      <c r="FJ13" s="38"/>
      <c r="FK13" s="38"/>
      <c r="FL13" s="38"/>
      <c r="FM13" s="38"/>
      <c r="FN13" s="38"/>
      <c r="FO13" s="38"/>
      <c r="FP13" s="38"/>
      <c r="FQ13" s="38"/>
      <c r="FR13" s="38"/>
      <c r="FS13" s="38"/>
      <c r="FT13" s="38"/>
      <c r="FU13" s="38"/>
      <c r="FV13" s="38"/>
      <c r="FW13" s="38"/>
      <c r="FX13" s="38"/>
      <c r="FY13" s="38"/>
      <c r="FZ13" s="38"/>
      <c r="GA13" s="38"/>
      <c r="GB13" s="38"/>
      <c r="GC13" s="38"/>
      <c r="GD13" s="38"/>
      <c r="GE13" s="38"/>
      <c r="GF13" s="38"/>
      <c r="GG13" s="38"/>
      <c r="GH13" s="38"/>
      <c r="GI13" s="38"/>
      <c r="GJ13" s="38"/>
      <c r="GK13" s="38"/>
      <c r="GL13" s="38"/>
      <c r="GM13" s="38"/>
      <c r="GN13" s="38"/>
      <c r="GO13" s="38"/>
      <c r="GP13" s="38"/>
      <c r="GQ13" s="38"/>
      <c r="GR13" s="38"/>
      <c r="GS13" s="38"/>
      <c r="GT13" s="38"/>
      <c r="GU13" s="38"/>
      <c r="GV13" s="38"/>
      <c r="GW13" s="38"/>
      <c r="GX13" s="38"/>
      <c r="GY13" s="38"/>
      <c r="GZ13" s="38"/>
      <c r="HA13" s="38"/>
      <c r="HB13" s="38"/>
      <c r="HC13" s="38"/>
      <c r="HD13" s="38"/>
      <c r="HE13" s="38"/>
      <c r="HF13" s="38"/>
      <c r="HG13" s="38"/>
      <c r="HH13" s="38"/>
      <c r="HI13" s="38"/>
      <c r="HJ13" s="38"/>
      <c r="HK13" s="38"/>
      <c r="HL13" s="38"/>
      <c r="HM13" s="38"/>
      <c r="HN13" s="38"/>
      <c r="HO13" s="38"/>
      <c r="HP13" s="38"/>
      <c r="HQ13" s="38"/>
      <c r="HR13" s="38"/>
      <c r="HS13" s="38"/>
      <c r="HT13" s="38"/>
      <c r="HU13" s="38"/>
      <c r="HV13" s="38"/>
      <c r="HW13" s="38"/>
      <c r="HX13" s="38"/>
      <c r="HY13" s="38"/>
      <c r="HZ13" s="38"/>
      <c r="IA13" s="38"/>
      <c r="IB13" s="38"/>
      <c r="IC13" s="38"/>
      <c r="ID13" s="38"/>
      <c r="IE13" s="38"/>
      <c r="IF13" s="38"/>
      <c r="IG13" s="38"/>
      <c r="IH13" s="38"/>
      <c r="II13" s="38"/>
      <c r="IJ13" s="38"/>
      <c r="IK13" s="38"/>
      <c r="IL13" s="38"/>
      <c r="IM13" s="38"/>
      <c r="IN13" s="38"/>
      <c r="IO13" s="38"/>
    </row>
    <row r="14" ht="30" customHeight="1" spans="1:249">
      <c r="A14" s="145" t="s">
        <v>24</v>
      </c>
      <c r="B14" s="147">
        <f>'2'!M9</f>
        <v>0.1</v>
      </c>
      <c r="C14" s="108" t="s">
        <v>25</v>
      </c>
      <c r="D14" s="82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38"/>
      <c r="FB14" s="38"/>
      <c r="FC14" s="38"/>
      <c r="FD14" s="38"/>
      <c r="FE14" s="38"/>
      <c r="FF14" s="38"/>
      <c r="FG14" s="38"/>
      <c r="FH14" s="38"/>
      <c r="FI14" s="38"/>
      <c r="FJ14" s="38"/>
      <c r="FK14" s="38"/>
      <c r="FL14" s="38"/>
      <c r="FM14" s="38"/>
      <c r="FN14" s="38"/>
      <c r="FO14" s="38"/>
      <c r="FP14" s="38"/>
      <c r="FQ14" s="38"/>
      <c r="FR14" s="38"/>
      <c r="FS14" s="38"/>
      <c r="FT14" s="38"/>
      <c r="FU14" s="38"/>
      <c r="FV14" s="38"/>
      <c r="FW14" s="38"/>
      <c r="FX14" s="38"/>
      <c r="FY14" s="38"/>
      <c r="FZ14" s="38"/>
      <c r="GA14" s="38"/>
      <c r="GB14" s="38"/>
      <c r="GC14" s="38"/>
      <c r="GD14" s="38"/>
      <c r="GE14" s="38"/>
      <c r="GF14" s="38"/>
      <c r="GG14" s="38"/>
      <c r="GH14" s="38"/>
      <c r="GI14" s="38"/>
      <c r="GJ14" s="38"/>
      <c r="GK14" s="38"/>
      <c r="GL14" s="38"/>
      <c r="GM14" s="38"/>
      <c r="GN14" s="38"/>
      <c r="GO14" s="38"/>
      <c r="GP14" s="38"/>
      <c r="GQ14" s="38"/>
      <c r="GR14" s="38"/>
      <c r="GS14" s="38"/>
      <c r="GT14" s="38"/>
      <c r="GU14" s="38"/>
      <c r="GV14" s="38"/>
      <c r="GW14" s="38"/>
      <c r="GX14" s="38"/>
      <c r="GY14" s="38"/>
      <c r="GZ14" s="38"/>
      <c r="HA14" s="38"/>
      <c r="HB14" s="38"/>
      <c r="HC14" s="38"/>
      <c r="HD14" s="38"/>
      <c r="HE14" s="38"/>
      <c r="HF14" s="38"/>
      <c r="HG14" s="38"/>
      <c r="HH14" s="38"/>
      <c r="HI14" s="38"/>
      <c r="HJ14" s="38"/>
      <c r="HK14" s="38"/>
      <c r="HL14" s="38"/>
      <c r="HM14" s="38"/>
      <c r="HN14" s="38"/>
      <c r="HO14" s="38"/>
      <c r="HP14" s="38"/>
      <c r="HQ14" s="38"/>
      <c r="HR14" s="38"/>
      <c r="HS14" s="38"/>
      <c r="HT14" s="38"/>
      <c r="HU14" s="38"/>
      <c r="HV14" s="38"/>
      <c r="HW14" s="38"/>
      <c r="HX14" s="38"/>
      <c r="HY14" s="38"/>
      <c r="HZ14" s="38"/>
      <c r="IA14" s="38"/>
      <c r="IB14" s="38"/>
      <c r="IC14" s="38"/>
      <c r="ID14" s="38"/>
      <c r="IE14" s="38"/>
      <c r="IF14" s="38"/>
      <c r="IG14" s="38"/>
      <c r="IH14" s="38"/>
      <c r="II14" s="38"/>
      <c r="IJ14" s="38"/>
      <c r="IK14" s="38"/>
      <c r="IL14" s="38"/>
      <c r="IM14" s="38"/>
      <c r="IN14" s="38"/>
      <c r="IO14" s="38"/>
    </row>
    <row r="15" ht="30" customHeight="1" spans="1:249">
      <c r="A15" s="145"/>
      <c r="B15" s="147"/>
      <c r="C15" s="108" t="s">
        <v>26</v>
      </c>
      <c r="D15" s="82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8"/>
      <c r="HY15" s="38"/>
      <c r="HZ15" s="38"/>
      <c r="IA15" s="38"/>
      <c r="IB15" s="38"/>
      <c r="IC15" s="38"/>
      <c r="ID15" s="38"/>
      <c r="IE15" s="38"/>
      <c r="IF15" s="38"/>
      <c r="IG15" s="38"/>
      <c r="IH15" s="38"/>
      <c r="II15" s="38"/>
      <c r="IJ15" s="38"/>
      <c r="IK15" s="38"/>
      <c r="IL15" s="38"/>
      <c r="IM15" s="38"/>
      <c r="IN15" s="38"/>
      <c r="IO15" s="38"/>
    </row>
    <row r="16" ht="30" customHeight="1" spans="1:249">
      <c r="A16" s="145"/>
      <c r="B16" s="147"/>
      <c r="C16" s="108" t="s">
        <v>27</v>
      </c>
      <c r="D16" s="82">
        <f>'4'!D16</f>
        <v>0</v>
      </c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  <c r="HY16" s="38"/>
      <c r="HZ16" s="38"/>
      <c r="IA16" s="38"/>
      <c r="IB16" s="38"/>
      <c r="IC16" s="38"/>
      <c r="ID16" s="38"/>
      <c r="IE16" s="38"/>
      <c r="IF16" s="38"/>
      <c r="IG16" s="38"/>
      <c r="IH16" s="38"/>
      <c r="II16" s="38"/>
      <c r="IJ16" s="38"/>
      <c r="IK16" s="38"/>
      <c r="IL16" s="38"/>
      <c r="IM16" s="38"/>
      <c r="IN16" s="38"/>
      <c r="IO16" s="38"/>
    </row>
    <row r="17" ht="30" customHeight="1" spans="1:249">
      <c r="A17" s="145"/>
      <c r="B17" s="147"/>
      <c r="C17" s="108" t="s">
        <v>28</v>
      </c>
      <c r="D17" s="82">
        <f>'4'!D17</f>
        <v>0</v>
      </c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6"/>
      <c r="DB17" s="106"/>
      <c r="DC17" s="106"/>
      <c r="DD17" s="106"/>
      <c r="DE17" s="106"/>
      <c r="DF17" s="106"/>
      <c r="DG17" s="106"/>
      <c r="DH17" s="106"/>
      <c r="DI17" s="106"/>
      <c r="DJ17" s="106"/>
      <c r="DK17" s="106"/>
      <c r="DL17" s="106"/>
      <c r="DM17" s="106"/>
      <c r="DN17" s="106"/>
      <c r="DO17" s="106"/>
      <c r="DP17" s="106"/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M17" s="106"/>
      <c r="EN17" s="106"/>
      <c r="EO17" s="106"/>
      <c r="EP17" s="106"/>
      <c r="EQ17" s="106"/>
      <c r="ER17" s="106"/>
      <c r="ES17" s="106"/>
      <c r="ET17" s="106"/>
      <c r="EU17" s="106"/>
      <c r="EV17" s="106"/>
      <c r="EW17" s="106"/>
      <c r="EX17" s="106"/>
      <c r="EY17" s="106"/>
      <c r="EZ17" s="106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  <c r="IJ17" s="38"/>
      <c r="IK17" s="38"/>
      <c r="IL17" s="38"/>
      <c r="IM17" s="38"/>
      <c r="IN17" s="38"/>
      <c r="IO17" s="38"/>
    </row>
    <row r="18" ht="30" customHeight="1" spans="1:249">
      <c r="A18" s="145"/>
      <c r="B18" s="82"/>
      <c r="C18" s="108" t="s">
        <v>29</v>
      </c>
      <c r="D18" s="82">
        <f>'4'!D18</f>
        <v>0</v>
      </c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06"/>
      <c r="BB18" s="106"/>
      <c r="BC18" s="106"/>
      <c r="BD18" s="106"/>
      <c r="BE18" s="106"/>
      <c r="BF18" s="106"/>
      <c r="BG18" s="106"/>
      <c r="BH18" s="106"/>
      <c r="BI18" s="106"/>
      <c r="BJ18" s="106"/>
      <c r="BK18" s="106"/>
      <c r="BL18" s="106"/>
      <c r="BM18" s="106"/>
      <c r="BN18" s="106"/>
      <c r="BO18" s="106"/>
      <c r="BP18" s="106"/>
      <c r="BQ18" s="106"/>
      <c r="BR18" s="106"/>
      <c r="BS18" s="106"/>
      <c r="BT18" s="106"/>
      <c r="BU18" s="106"/>
      <c r="BV18" s="106"/>
      <c r="BW18" s="106"/>
      <c r="BX18" s="106"/>
      <c r="BY18" s="106"/>
      <c r="BZ18" s="106"/>
      <c r="CA18" s="106"/>
      <c r="CB18" s="106"/>
      <c r="CC18" s="106"/>
      <c r="CD18" s="106"/>
      <c r="CE18" s="106"/>
      <c r="CF18" s="106"/>
      <c r="CG18" s="106"/>
      <c r="CH18" s="106"/>
      <c r="CI18" s="106"/>
      <c r="CJ18" s="106"/>
      <c r="CK18" s="106"/>
      <c r="CL18" s="106"/>
      <c r="CM18" s="106"/>
      <c r="CN18" s="106"/>
      <c r="CO18" s="106"/>
      <c r="CP18" s="106"/>
      <c r="CQ18" s="106"/>
      <c r="CR18" s="106"/>
      <c r="CS18" s="106"/>
      <c r="CT18" s="106"/>
      <c r="CU18" s="106"/>
      <c r="CV18" s="106"/>
      <c r="CW18" s="106"/>
      <c r="CX18" s="106"/>
      <c r="CY18" s="106"/>
      <c r="CZ18" s="106"/>
      <c r="DA18" s="106"/>
      <c r="DB18" s="106"/>
      <c r="DC18" s="106"/>
      <c r="DD18" s="106"/>
      <c r="DE18" s="106"/>
      <c r="DF18" s="106"/>
      <c r="DG18" s="106"/>
      <c r="DH18" s="106"/>
      <c r="DI18" s="106"/>
      <c r="DJ18" s="106"/>
      <c r="DK18" s="106"/>
      <c r="DL18" s="106"/>
      <c r="DM18" s="106"/>
      <c r="DN18" s="106"/>
      <c r="DO18" s="106"/>
      <c r="DP18" s="106"/>
      <c r="DQ18" s="106"/>
      <c r="DR18" s="106"/>
      <c r="DS18" s="106"/>
      <c r="DT18" s="106"/>
      <c r="DU18" s="106"/>
      <c r="DV18" s="106"/>
      <c r="DW18" s="106"/>
      <c r="DX18" s="106"/>
      <c r="DY18" s="106"/>
      <c r="DZ18" s="106"/>
      <c r="EA18" s="106"/>
      <c r="EB18" s="106"/>
      <c r="EC18" s="106"/>
      <c r="ED18" s="106"/>
      <c r="EE18" s="106"/>
      <c r="EF18" s="106"/>
      <c r="EG18" s="106"/>
      <c r="EH18" s="106"/>
      <c r="EI18" s="106"/>
      <c r="EJ18" s="106"/>
      <c r="EK18" s="106"/>
      <c r="EL18" s="106"/>
      <c r="EM18" s="106"/>
      <c r="EN18" s="106"/>
      <c r="EO18" s="106"/>
      <c r="EP18" s="106"/>
      <c r="EQ18" s="106"/>
      <c r="ER18" s="106"/>
      <c r="ES18" s="106"/>
      <c r="ET18" s="106"/>
      <c r="EU18" s="106"/>
      <c r="EV18" s="106"/>
      <c r="EW18" s="106"/>
      <c r="EX18" s="106"/>
      <c r="EY18" s="106"/>
      <c r="EZ18" s="106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  <c r="GO18" s="38"/>
      <c r="GP18" s="38"/>
      <c r="GQ18" s="38"/>
      <c r="GR18" s="38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8"/>
      <c r="HU18" s="38"/>
      <c r="HV18" s="38"/>
      <c r="HW18" s="38"/>
      <c r="HX18" s="38"/>
      <c r="HY18" s="38"/>
      <c r="HZ18" s="38"/>
      <c r="IA18" s="38"/>
      <c r="IB18" s="38"/>
      <c r="IC18" s="38"/>
      <c r="ID18" s="38"/>
      <c r="IE18" s="38"/>
      <c r="IF18" s="38"/>
      <c r="IG18" s="38"/>
      <c r="IH18" s="38"/>
      <c r="II18" s="38"/>
      <c r="IJ18" s="38"/>
      <c r="IK18" s="38"/>
      <c r="IL18" s="38"/>
      <c r="IM18" s="38"/>
      <c r="IN18" s="38"/>
      <c r="IO18" s="38"/>
    </row>
    <row r="19" ht="30" customHeight="1" spans="1:249">
      <c r="A19" s="145"/>
      <c r="B19" s="82"/>
      <c r="C19" s="108" t="s">
        <v>30</v>
      </c>
      <c r="D19" s="82">
        <f>'4'!D19</f>
        <v>0</v>
      </c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106"/>
      <c r="BE19" s="106"/>
      <c r="BF19" s="106"/>
      <c r="BG19" s="106"/>
      <c r="BH19" s="106"/>
      <c r="BI19" s="106"/>
      <c r="BJ19" s="106"/>
      <c r="BK19" s="106"/>
      <c r="BL19" s="106"/>
      <c r="BM19" s="106"/>
      <c r="BN19" s="106"/>
      <c r="BO19" s="106"/>
      <c r="BP19" s="106"/>
      <c r="BQ19" s="106"/>
      <c r="BR19" s="106"/>
      <c r="BS19" s="106"/>
      <c r="BT19" s="106"/>
      <c r="BU19" s="106"/>
      <c r="BV19" s="106"/>
      <c r="BW19" s="106"/>
      <c r="BX19" s="106"/>
      <c r="BY19" s="106"/>
      <c r="BZ19" s="106"/>
      <c r="CA19" s="106"/>
      <c r="CB19" s="106"/>
      <c r="CC19" s="106"/>
      <c r="CD19" s="106"/>
      <c r="CE19" s="106"/>
      <c r="CF19" s="106"/>
      <c r="CG19" s="106"/>
      <c r="CH19" s="106"/>
      <c r="CI19" s="106"/>
      <c r="CJ19" s="106"/>
      <c r="CK19" s="106"/>
      <c r="CL19" s="106"/>
      <c r="CM19" s="106"/>
      <c r="CN19" s="106"/>
      <c r="CO19" s="106"/>
      <c r="CP19" s="106"/>
      <c r="CQ19" s="106"/>
      <c r="CR19" s="106"/>
      <c r="CS19" s="106"/>
      <c r="CT19" s="106"/>
      <c r="CU19" s="106"/>
      <c r="CV19" s="106"/>
      <c r="CW19" s="106"/>
      <c r="CX19" s="106"/>
      <c r="CY19" s="106"/>
      <c r="CZ19" s="106"/>
      <c r="DA19" s="106"/>
      <c r="DB19" s="106"/>
      <c r="DC19" s="106"/>
      <c r="DD19" s="106"/>
      <c r="DE19" s="106"/>
      <c r="DF19" s="106"/>
      <c r="DG19" s="106"/>
      <c r="DH19" s="106"/>
      <c r="DI19" s="106"/>
      <c r="DJ19" s="106"/>
      <c r="DK19" s="106"/>
      <c r="DL19" s="106"/>
      <c r="DM19" s="106"/>
      <c r="DN19" s="106"/>
      <c r="DO19" s="106"/>
      <c r="DP19" s="106"/>
      <c r="DQ19" s="106"/>
      <c r="DR19" s="106"/>
      <c r="DS19" s="106"/>
      <c r="DT19" s="106"/>
      <c r="DU19" s="106"/>
      <c r="DV19" s="106"/>
      <c r="DW19" s="106"/>
      <c r="DX19" s="106"/>
      <c r="DY19" s="106"/>
      <c r="DZ19" s="106"/>
      <c r="EA19" s="106"/>
      <c r="EB19" s="106"/>
      <c r="EC19" s="106"/>
      <c r="ED19" s="106"/>
      <c r="EE19" s="106"/>
      <c r="EF19" s="106"/>
      <c r="EG19" s="106"/>
      <c r="EH19" s="106"/>
      <c r="EI19" s="106"/>
      <c r="EJ19" s="106"/>
      <c r="EK19" s="106"/>
      <c r="EL19" s="106"/>
      <c r="EM19" s="106"/>
      <c r="EN19" s="106"/>
      <c r="EO19" s="106"/>
      <c r="EP19" s="106"/>
      <c r="EQ19" s="106"/>
      <c r="ER19" s="106"/>
      <c r="ES19" s="106"/>
      <c r="ET19" s="106"/>
      <c r="EU19" s="106"/>
      <c r="EV19" s="106"/>
      <c r="EW19" s="106"/>
      <c r="EX19" s="106"/>
      <c r="EY19" s="106"/>
      <c r="EZ19" s="106"/>
      <c r="FA19" s="38"/>
      <c r="FB19" s="38"/>
      <c r="FC19" s="38"/>
      <c r="FD19" s="38"/>
      <c r="FE19" s="38"/>
      <c r="FF19" s="38"/>
      <c r="FG19" s="38"/>
      <c r="FH19" s="38"/>
      <c r="FI19" s="38"/>
      <c r="FJ19" s="38"/>
      <c r="FK19" s="38"/>
      <c r="FL19" s="38"/>
      <c r="FM19" s="38"/>
      <c r="FN19" s="38"/>
      <c r="FO19" s="38"/>
      <c r="FP19" s="38"/>
      <c r="FQ19" s="38"/>
      <c r="FR19" s="38"/>
      <c r="FS19" s="38"/>
      <c r="FT19" s="38"/>
      <c r="FU19" s="38"/>
      <c r="FV19" s="38"/>
      <c r="FW19" s="38"/>
      <c r="FX19" s="38"/>
      <c r="FY19" s="38"/>
      <c r="FZ19" s="38"/>
      <c r="GA19" s="38"/>
      <c r="GB19" s="38"/>
      <c r="GC19" s="38"/>
      <c r="GD19" s="38"/>
      <c r="GE19" s="38"/>
      <c r="GF19" s="38"/>
      <c r="GG19" s="38"/>
      <c r="GH19" s="38"/>
      <c r="GI19" s="38"/>
      <c r="GJ19" s="38"/>
      <c r="GK19" s="38"/>
      <c r="GL19" s="38"/>
      <c r="GM19" s="38"/>
      <c r="GN19" s="38"/>
      <c r="GO19" s="38"/>
      <c r="GP19" s="38"/>
      <c r="GQ19" s="38"/>
      <c r="GR19" s="38"/>
      <c r="GS19" s="38"/>
      <c r="GT19" s="38"/>
      <c r="GU19" s="38"/>
      <c r="GV19" s="38"/>
      <c r="GW19" s="38"/>
      <c r="GX19" s="38"/>
      <c r="GY19" s="38"/>
      <c r="GZ19" s="38"/>
      <c r="HA19" s="38"/>
      <c r="HB19" s="38"/>
      <c r="HC19" s="38"/>
      <c r="HD19" s="38"/>
      <c r="HE19" s="38"/>
      <c r="HF19" s="38"/>
      <c r="HG19" s="38"/>
      <c r="HH19" s="38"/>
      <c r="HI19" s="38"/>
      <c r="HJ19" s="38"/>
      <c r="HK19" s="38"/>
      <c r="HL19" s="38"/>
      <c r="HM19" s="38"/>
      <c r="HN19" s="38"/>
      <c r="HO19" s="38"/>
      <c r="HP19" s="38"/>
      <c r="HQ19" s="38"/>
      <c r="HR19" s="38"/>
      <c r="HS19" s="38"/>
      <c r="HT19" s="38"/>
      <c r="HU19" s="38"/>
      <c r="HV19" s="38"/>
      <c r="HW19" s="38"/>
      <c r="HX19" s="38"/>
      <c r="HY19" s="38"/>
      <c r="HZ19" s="38"/>
      <c r="IA19" s="38"/>
      <c r="IB19" s="38"/>
      <c r="IC19" s="38"/>
      <c r="ID19" s="38"/>
      <c r="IE19" s="38"/>
      <c r="IF19" s="38"/>
      <c r="IG19" s="38"/>
      <c r="IH19" s="38"/>
      <c r="II19" s="38"/>
      <c r="IJ19" s="38"/>
      <c r="IK19" s="38"/>
      <c r="IL19" s="38"/>
      <c r="IM19" s="38"/>
      <c r="IN19" s="38"/>
      <c r="IO19" s="38"/>
    </row>
    <row r="20" ht="30" customHeight="1" spans="1:249">
      <c r="A20" s="145"/>
      <c r="B20" s="82"/>
      <c r="C20" s="108" t="s">
        <v>31</v>
      </c>
      <c r="D20" s="82">
        <f>'4'!D20</f>
        <v>0</v>
      </c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106"/>
      <c r="BE20" s="106"/>
      <c r="BF20" s="106"/>
      <c r="BG20" s="106"/>
      <c r="BH20" s="106"/>
      <c r="BI20" s="106"/>
      <c r="BJ20" s="106"/>
      <c r="BK20" s="106"/>
      <c r="BL20" s="106"/>
      <c r="BM20" s="106"/>
      <c r="BN20" s="106"/>
      <c r="BO20" s="106"/>
      <c r="BP20" s="106"/>
      <c r="BQ20" s="106"/>
      <c r="BR20" s="106"/>
      <c r="BS20" s="106"/>
      <c r="BT20" s="106"/>
      <c r="BU20" s="106"/>
      <c r="BV20" s="106"/>
      <c r="BW20" s="106"/>
      <c r="BX20" s="106"/>
      <c r="BY20" s="106"/>
      <c r="BZ20" s="106"/>
      <c r="CA20" s="106"/>
      <c r="CB20" s="106"/>
      <c r="CC20" s="106"/>
      <c r="CD20" s="106"/>
      <c r="CE20" s="106"/>
      <c r="CF20" s="106"/>
      <c r="CG20" s="106"/>
      <c r="CH20" s="106"/>
      <c r="CI20" s="106"/>
      <c r="CJ20" s="106"/>
      <c r="CK20" s="106"/>
      <c r="CL20" s="106"/>
      <c r="CM20" s="106"/>
      <c r="CN20" s="106"/>
      <c r="CO20" s="106"/>
      <c r="CP20" s="106"/>
      <c r="CQ20" s="106"/>
      <c r="CR20" s="106"/>
      <c r="CS20" s="106"/>
      <c r="CT20" s="106"/>
      <c r="CU20" s="106"/>
      <c r="CV20" s="106"/>
      <c r="CW20" s="106"/>
      <c r="CX20" s="106"/>
      <c r="CY20" s="106"/>
      <c r="CZ20" s="106"/>
      <c r="DA20" s="106"/>
      <c r="DB20" s="106"/>
      <c r="DC20" s="106"/>
      <c r="DD20" s="106"/>
      <c r="DE20" s="106"/>
      <c r="DF20" s="106"/>
      <c r="DG20" s="106"/>
      <c r="DH20" s="106"/>
      <c r="DI20" s="106"/>
      <c r="DJ20" s="106"/>
      <c r="DK20" s="106"/>
      <c r="DL20" s="106"/>
      <c r="DM20" s="106"/>
      <c r="DN20" s="106"/>
      <c r="DO20" s="106"/>
      <c r="DP20" s="106"/>
      <c r="DQ20" s="106"/>
      <c r="DR20" s="106"/>
      <c r="DS20" s="106"/>
      <c r="DT20" s="106"/>
      <c r="DU20" s="106"/>
      <c r="DV20" s="106"/>
      <c r="DW20" s="106"/>
      <c r="DX20" s="106"/>
      <c r="DY20" s="106"/>
      <c r="DZ20" s="106"/>
      <c r="EA20" s="106"/>
      <c r="EB20" s="106"/>
      <c r="EC20" s="106"/>
      <c r="ED20" s="106"/>
      <c r="EE20" s="106"/>
      <c r="EF20" s="106"/>
      <c r="EG20" s="106"/>
      <c r="EH20" s="106"/>
      <c r="EI20" s="106"/>
      <c r="EJ20" s="106"/>
      <c r="EK20" s="106"/>
      <c r="EL20" s="106"/>
      <c r="EM20" s="106"/>
      <c r="EN20" s="106"/>
      <c r="EO20" s="106"/>
      <c r="EP20" s="106"/>
      <c r="EQ20" s="106"/>
      <c r="ER20" s="106"/>
      <c r="ES20" s="106"/>
      <c r="ET20" s="106"/>
      <c r="EU20" s="106"/>
      <c r="EV20" s="106"/>
      <c r="EW20" s="106"/>
      <c r="EX20" s="106"/>
      <c r="EY20" s="106"/>
      <c r="EZ20" s="106"/>
      <c r="FA20" s="38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  <c r="FX20" s="38"/>
      <c r="FY20" s="38"/>
      <c r="FZ20" s="38"/>
      <c r="GA20" s="38"/>
      <c r="GB20" s="38"/>
      <c r="GC20" s="38"/>
      <c r="GD20" s="38"/>
      <c r="GE20" s="38"/>
      <c r="GF20" s="38"/>
      <c r="GG20" s="38"/>
      <c r="GH20" s="38"/>
      <c r="GI20" s="38"/>
      <c r="GJ20" s="38"/>
      <c r="GK20" s="38"/>
      <c r="GL20" s="38"/>
      <c r="GM20" s="38"/>
      <c r="GN20" s="38"/>
      <c r="GO20" s="38"/>
      <c r="GP20" s="38"/>
      <c r="GQ20" s="38"/>
      <c r="GR20" s="38"/>
      <c r="GS20" s="38"/>
      <c r="GT20" s="38"/>
      <c r="GU20" s="38"/>
      <c r="GV20" s="38"/>
      <c r="GW20" s="38"/>
      <c r="GX20" s="38"/>
      <c r="GY20" s="38"/>
      <c r="GZ20" s="38"/>
      <c r="HA20" s="38"/>
      <c r="HB20" s="38"/>
      <c r="HC20" s="38"/>
      <c r="HD20" s="38"/>
      <c r="HE20" s="38"/>
      <c r="HF20" s="38"/>
      <c r="HG20" s="38"/>
      <c r="HH20" s="38"/>
      <c r="HI20" s="38"/>
      <c r="HJ20" s="38"/>
      <c r="HK20" s="38"/>
      <c r="HL20" s="38"/>
      <c r="HM20" s="38"/>
      <c r="HN20" s="38"/>
      <c r="HO20" s="38"/>
      <c r="HP20" s="38"/>
      <c r="HQ20" s="38"/>
      <c r="HR20" s="38"/>
      <c r="HS20" s="38"/>
      <c r="HT20" s="38"/>
      <c r="HU20" s="38"/>
      <c r="HV20" s="38"/>
      <c r="HW20" s="38"/>
      <c r="HX20" s="38"/>
      <c r="HY20" s="38"/>
      <c r="HZ20" s="38"/>
      <c r="IA20" s="38"/>
      <c r="IB20" s="38"/>
      <c r="IC20" s="38"/>
      <c r="ID20" s="38"/>
      <c r="IE20" s="38"/>
      <c r="IF20" s="38"/>
      <c r="IG20" s="38"/>
      <c r="IH20" s="38"/>
      <c r="II20" s="38"/>
      <c r="IJ20" s="38"/>
      <c r="IK20" s="38"/>
      <c r="IL20" s="38"/>
      <c r="IM20" s="38"/>
      <c r="IN20" s="38"/>
      <c r="IO20" s="38"/>
    </row>
    <row r="21" ht="30" customHeight="1" spans="1:249">
      <c r="A21" s="58"/>
      <c r="B21" s="82"/>
      <c r="C21" s="108" t="s">
        <v>32</v>
      </c>
      <c r="D21" s="82">
        <f>'4'!D21</f>
        <v>0</v>
      </c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6"/>
      <c r="BA21" s="106"/>
      <c r="BB21" s="106"/>
      <c r="BC21" s="106"/>
      <c r="BD21" s="106"/>
      <c r="BE21" s="106"/>
      <c r="BF21" s="106"/>
      <c r="BG21" s="106"/>
      <c r="BH21" s="106"/>
      <c r="BI21" s="106"/>
      <c r="BJ21" s="106"/>
      <c r="BK21" s="106"/>
      <c r="BL21" s="106"/>
      <c r="BM21" s="106"/>
      <c r="BN21" s="106"/>
      <c r="BO21" s="106"/>
      <c r="BP21" s="106"/>
      <c r="BQ21" s="106"/>
      <c r="BR21" s="106"/>
      <c r="BS21" s="106"/>
      <c r="BT21" s="106"/>
      <c r="BU21" s="106"/>
      <c r="BV21" s="106"/>
      <c r="BW21" s="106"/>
      <c r="BX21" s="106"/>
      <c r="BY21" s="106"/>
      <c r="BZ21" s="106"/>
      <c r="CA21" s="106"/>
      <c r="CB21" s="106"/>
      <c r="CC21" s="106"/>
      <c r="CD21" s="106"/>
      <c r="CE21" s="106"/>
      <c r="CF21" s="106"/>
      <c r="CG21" s="106"/>
      <c r="CH21" s="106"/>
      <c r="CI21" s="106"/>
      <c r="CJ21" s="106"/>
      <c r="CK21" s="106"/>
      <c r="CL21" s="106"/>
      <c r="CM21" s="106"/>
      <c r="CN21" s="106"/>
      <c r="CO21" s="106"/>
      <c r="CP21" s="106"/>
      <c r="CQ21" s="106"/>
      <c r="CR21" s="106"/>
      <c r="CS21" s="106"/>
      <c r="CT21" s="106"/>
      <c r="CU21" s="106"/>
      <c r="CV21" s="106"/>
      <c r="CW21" s="106"/>
      <c r="CX21" s="106"/>
      <c r="CY21" s="106"/>
      <c r="CZ21" s="106"/>
      <c r="DA21" s="106"/>
      <c r="DB21" s="106"/>
      <c r="DC21" s="106"/>
      <c r="DD21" s="106"/>
      <c r="DE21" s="106"/>
      <c r="DF21" s="106"/>
      <c r="DG21" s="106"/>
      <c r="DH21" s="106"/>
      <c r="DI21" s="106"/>
      <c r="DJ21" s="106"/>
      <c r="DK21" s="106"/>
      <c r="DL21" s="106"/>
      <c r="DM21" s="106"/>
      <c r="DN21" s="106"/>
      <c r="DO21" s="106"/>
      <c r="DP21" s="106"/>
      <c r="DQ21" s="106"/>
      <c r="DR21" s="106"/>
      <c r="DS21" s="106"/>
      <c r="DT21" s="106"/>
      <c r="DU21" s="106"/>
      <c r="DV21" s="106"/>
      <c r="DW21" s="106"/>
      <c r="DX21" s="106"/>
      <c r="DY21" s="106"/>
      <c r="DZ21" s="106"/>
      <c r="EA21" s="106"/>
      <c r="EB21" s="106"/>
      <c r="EC21" s="106"/>
      <c r="ED21" s="106"/>
      <c r="EE21" s="106"/>
      <c r="EF21" s="106"/>
      <c r="EG21" s="106"/>
      <c r="EH21" s="106"/>
      <c r="EI21" s="106"/>
      <c r="EJ21" s="106"/>
      <c r="EK21" s="106"/>
      <c r="EL21" s="106"/>
      <c r="EM21" s="106"/>
      <c r="EN21" s="106"/>
      <c r="EO21" s="106"/>
      <c r="EP21" s="106"/>
      <c r="EQ21" s="106"/>
      <c r="ER21" s="106"/>
      <c r="ES21" s="106"/>
      <c r="ET21" s="106"/>
      <c r="EU21" s="106"/>
      <c r="EV21" s="106"/>
      <c r="EW21" s="106"/>
      <c r="EX21" s="106"/>
      <c r="EY21" s="106"/>
      <c r="EZ21" s="106"/>
      <c r="FA21" s="38"/>
      <c r="FB21" s="38"/>
      <c r="FC21" s="38"/>
      <c r="FD21" s="38"/>
      <c r="FE21" s="38"/>
      <c r="FF21" s="38"/>
      <c r="FG21" s="38"/>
      <c r="FH21" s="38"/>
      <c r="FI21" s="38"/>
      <c r="FJ21" s="38"/>
      <c r="FK21" s="38"/>
      <c r="FL21" s="38"/>
      <c r="FM21" s="38"/>
      <c r="FN21" s="38"/>
      <c r="FO21" s="38"/>
      <c r="FP21" s="38"/>
      <c r="FQ21" s="38"/>
      <c r="FR21" s="38"/>
      <c r="FS21" s="38"/>
      <c r="FT21" s="38"/>
      <c r="FU21" s="38"/>
      <c r="FV21" s="38"/>
      <c r="FW21" s="38"/>
      <c r="FX21" s="38"/>
      <c r="FY21" s="38"/>
      <c r="FZ21" s="38"/>
      <c r="GA21" s="38"/>
      <c r="GB21" s="38"/>
      <c r="GC21" s="38"/>
      <c r="GD21" s="38"/>
      <c r="GE21" s="38"/>
      <c r="GF21" s="38"/>
      <c r="GG21" s="38"/>
      <c r="GH21" s="38"/>
      <c r="GI21" s="38"/>
      <c r="GJ21" s="38"/>
      <c r="GK21" s="38"/>
      <c r="GL21" s="38"/>
      <c r="GM21" s="38"/>
      <c r="GN21" s="38"/>
      <c r="GO21" s="38"/>
      <c r="GP21" s="38"/>
      <c r="GQ21" s="38"/>
      <c r="GR21" s="38"/>
      <c r="GS21" s="38"/>
      <c r="GT21" s="38"/>
      <c r="GU21" s="38"/>
      <c r="GV21" s="38"/>
      <c r="GW21" s="38"/>
      <c r="GX21" s="38"/>
      <c r="GY21" s="38"/>
      <c r="GZ21" s="38"/>
      <c r="HA21" s="38"/>
      <c r="HB21" s="38"/>
      <c r="HC21" s="38"/>
      <c r="HD21" s="38"/>
      <c r="HE21" s="38"/>
      <c r="HF21" s="38"/>
      <c r="HG21" s="38"/>
      <c r="HH21" s="38"/>
      <c r="HI21" s="38"/>
      <c r="HJ21" s="38"/>
      <c r="HK21" s="38"/>
      <c r="HL21" s="38"/>
      <c r="HM21" s="38"/>
      <c r="HN21" s="38"/>
      <c r="HO21" s="38"/>
      <c r="HP21" s="38"/>
      <c r="HQ21" s="38"/>
      <c r="HR21" s="38"/>
      <c r="HS21" s="38"/>
      <c r="HT21" s="38"/>
      <c r="HU21" s="38"/>
      <c r="HV21" s="38"/>
      <c r="HW21" s="38"/>
      <c r="HX21" s="38"/>
      <c r="HY21" s="38"/>
      <c r="HZ21" s="38"/>
      <c r="IA21" s="38"/>
      <c r="IB21" s="38"/>
      <c r="IC21" s="38"/>
      <c r="ID21" s="38"/>
      <c r="IE21" s="38"/>
      <c r="IF21" s="38"/>
      <c r="IG21" s="38"/>
      <c r="IH21" s="38"/>
      <c r="II21" s="38"/>
      <c r="IJ21" s="38"/>
      <c r="IK21" s="38"/>
      <c r="IL21" s="38"/>
      <c r="IM21" s="38"/>
      <c r="IN21" s="38"/>
      <c r="IO21" s="38"/>
    </row>
    <row r="22" ht="30" customHeight="1" spans="1:249">
      <c r="A22" s="58"/>
      <c r="B22" s="82"/>
      <c r="C22" s="111" t="s">
        <v>33</v>
      </c>
      <c r="D22" s="82">
        <f>'4'!D22</f>
        <v>0</v>
      </c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106"/>
      <c r="BE22" s="106"/>
      <c r="BF22" s="106"/>
      <c r="BG22" s="106"/>
      <c r="BH22" s="106"/>
      <c r="BI22" s="106"/>
      <c r="BJ22" s="106"/>
      <c r="BK22" s="106"/>
      <c r="BL22" s="106"/>
      <c r="BM22" s="106"/>
      <c r="BN22" s="106"/>
      <c r="BO22" s="106"/>
      <c r="BP22" s="106"/>
      <c r="BQ22" s="106"/>
      <c r="BR22" s="106"/>
      <c r="BS22" s="106"/>
      <c r="BT22" s="106"/>
      <c r="BU22" s="106"/>
      <c r="BV22" s="106"/>
      <c r="BW22" s="106"/>
      <c r="BX22" s="106"/>
      <c r="BY22" s="106"/>
      <c r="BZ22" s="106"/>
      <c r="CA22" s="106"/>
      <c r="CB22" s="106"/>
      <c r="CC22" s="106"/>
      <c r="CD22" s="106"/>
      <c r="CE22" s="106"/>
      <c r="CF22" s="106"/>
      <c r="CG22" s="106"/>
      <c r="CH22" s="106"/>
      <c r="CI22" s="106"/>
      <c r="CJ22" s="106"/>
      <c r="CK22" s="106"/>
      <c r="CL22" s="106"/>
      <c r="CM22" s="106"/>
      <c r="CN22" s="106"/>
      <c r="CO22" s="106"/>
      <c r="CP22" s="106"/>
      <c r="CQ22" s="106"/>
      <c r="CR22" s="106"/>
      <c r="CS22" s="106"/>
      <c r="CT22" s="106"/>
      <c r="CU22" s="106"/>
      <c r="CV22" s="106"/>
      <c r="CW22" s="106"/>
      <c r="CX22" s="106"/>
      <c r="CY22" s="106"/>
      <c r="CZ22" s="106"/>
      <c r="DA22" s="106"/>
      <c r="DB22" s="106"/>
      <c r="DC22" s="106"/>
      <c r="DD22" s="106"/>
      <c r="DE22" s="106"/>
      <c r="DF22" s="106"/>
      <c r="DG22" s="106"/>
      <c r="DH22" s="106"/>
      <c r="DI22" s="106"/>
      <c r="DJ22" s="106"/>
      <c r="DK22" s="106"/>
      <c r="DL22" s="106"/>
      <c r="DM22" s="106"/>
      <c r="DN22" s="106"/>
      <c r="DO22" s="106"/>
      <c r="DP22" s="106"/>
      <c r="DQ22" s="106"/>
      <c r="DR22" s="106"/>
      <c r="DS22" s="106"/>
      <c r="DT22" s="106"/>
      <c r="DU22" s="106"/>
      <c r="DV22" s="106"/>
      <c r="DW22" s="106"/>
      <c r="DX22" s="106"/>
      <c r="DY22" s="106"/>
      <c r="DZ22" s="106"/>
      <c r="EA22" s="106"/>
      <c r="EB22" s="106"/>
      <c r="EC22" s="106"/>
      <c r="ED22" s="106"/>
      <c r="EE22" s="106"/>
      <c r="EF22" s="106"/>
      <c r="EG22" s="106"/>
      <c r="EH22" s="106"/>
      <c r="EI22" s="106"/>
      <c r="EJ22" s="106"/>
      <c r="EK22" s="106"/>
      <c r="EL22" s="106"/>
      <c r="EM22" s="106"/>
      <c r="EN22" s="106"/>
      <c r="EO22" s="106"/>
      <c r="EP22" s="106"/>
      <c r="EQ22" s="106"/>
      <c r="ER22" s="106"/>
      <c r="ES22" s="106"/>
      <c r="ET22" s="106"/>
      <c r="EU22" s="106"/>
      <c r="EV22" s="106"/>
      <c r="EW22" s="106"/>
      <c r="EX22" s="106"/>
      <c r="EY22" s="106"/>
      <c r="EZ22" s="106"/>
      <c r="FA22" s="38"/>
      <c r="FB22" s="38"/>
      <c r="FC22" s="38"/>
      <c r="FD22" s="38"/>
      <c r="FE22" s="38"/>
      <c r="FF22" s="38"/>
      <c r="FG22" s="38"/>
      <c r="FH22" s="38"/>
      <c r="FI22" s="38"/>
      <c r="FJ22" s="38"/>
      <c r="FK22" s="38"/>
      <c r="FL22" s="38"/>
      <c r="FM22" s="38"/>
      <c r="FN22" s="38"/>
      <c r="FO22" s="38"/>
      <c r="FP22" s="38"/>
      <c r="FQ22" s="38"/>
      <c r="FR22" s="38"/>
      <c r="FS22" s="38"/>
      <c r="FT22" s="38"/>
      <c r="FU22" s="38"/>
      <c r="FV22" s="38"/>
      <c r="FW22" s="38"/>
      <c r="FX22" s="38"/>
      <c r="FY22" s="38"/>
      <c r="FZ22" s="38"/>
      <c r="GA22" s="38"/>
      <c r="GB22" s="38"/>
      <c r="GC22" s="38"/>
      <c r="GD22" s="38"/>
      <c r="GE22" s="38"/>
      <c r="GF22" s="38"/>
      <c r="GG22" s="38"/>
      <c r="GH22" s="38"/>
      <c r="GI22" s="38"/>
      <c r="GJ22" s="38"/>
      <c r="GK22" s="38"/>
      <c r="GL22" s="38"/>
      <c r="GM22" s="38"/>
      <c r="GN22" s="38"/>
      <c r="GO22" s="38"/>
      <c r="GP22" s="38"/>
      <c r="GQ22" s="38"/>
      <c r="GR22" s="38"/>
      <c r="GS22" s="38"/>
      <c r="GT22" s="38"/>
      <c r="GU22" s="38"/>
      <c r="GV22" s="38"/>
      <c r="GW22" s="38"/>
      <c r="GX22" s="38"/>
      <c r="GY22" s="38"/>
      <c r="GZ22" s="38"/>
      <c r="HA22" s="38"/>
      <c r="HB22" s="38"/>
      <c r="HC22" s="38"/>
      <c r="HD22" s="38"/>
      <c r="HE22" s="38"/>
      <c r="HF22" s="38"/>
      <c r="HG22" s="38"/>
      <c r="HH22" s="38"/>
      <c r="HI22" s="38"/>
      <c r="HJ22" s="38"/>
      <c r="HK22" s="38"/>
      <c r="HL22" s="38"/>
      <c r="HM22" s="38"/>
      <c r="HN22" s="38"/>
      <c r="HO22" s="38"/>
      <c r="HP22" s="38"/>
      <c r="HQ22" s="38"/>
      <c r="HR22" s="38"/>
      <c r="HS22" s="38"/>
      <c r="HT22" s="38"/>
      <c r="HU22" s="38"/>
      <c r="HV22" s="38"/>
      <c r="HW22" s="38"/>
      <c r="HX22" s="38"/>
      <c r="HY22" s="38"/>
      <c r="HZ22" s="38"/>
      <c r="IA22" s="38"/>
      <c r="IB22" s="38"/>
      <c r="IC22" s="38"/>
      <c r="ID22" s="38"/>
      <c r="IE22" s="38"/>
      <c r="IF22" s="38"/>
      <c r="IG22" s="38"/>
      <c r="IH22" s="38"/>
      <c r="II22" s="38"/>
      <c r="IJ22" s="38"/>
      <c r="IK22" s="38"/>
      <c r="IL22" s="38"/>
      <c r="IM22" s="38"/>
      <c r="IN22" s="38"/>
      <c r="IO22" s="38"/>
    </row>
    <row r="23" ht="30" customHeight="1" spans="1:249">
      <c r="A23" s="58"/>
      <c r="B23" s="82"/>
      <c r="C23" s="111" t="s">
        <v>34</v>
      </c>
      <c r="D23" s="82">
        <f>'4'!D23</f>
        <v>0</v>
      </c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/>
      <c r="BI23" s="106"/>
      <c r="BJ23" s="106"/>
      <c r="BK23" s="106"/>
      <c r="BL23" s="106"/>
      <c r="BM23" s="106"/>
      <c r="BN23" s="106"/>
      <c r="BO23" s="106"/>
      <c r="BP23" s="106"/>
      <c r="BQ23" s="106"/>
      <c r="BR23" s="106"/>
      <c r="BS23" s="106"/>
      <c r="BT23" s="106"/>
      <c r="BU23" s="106"/>
      <c r="BV23" s="106"/>
      <c r="BW23" s="106"/>
      <c r="BX23" s="106"/>
      <c r="BY23" s="106"/>
      <c r="BZ23" s="106"/>
      <c r="CA23" s="106"/>
      <c r="CB23" s="106"/>
      <c r="CC23" s="106"/>
      <c r="CD23" s="106"/>
      <c r="CE23" s="106"/>
      <c r="CF23" s="106"/>
      <c r="CG23" s="106"/>
      <c r="CH23" s="106"/>
      <c r="CI23" s="106"/>
      <c r="CJ23" s="106"/>
      <c r="CK23" s="106"/>
      <c r="CL23" s="106"/>
      <c r="CM23" s="106"/>
      <c r="CN23" s="106"/>
      <c r="CO23" s="106"/>
      <c r="CP23" s="106"/>
      <c r="CQ23" s="106"/>
      <c r="CR23" s="106"/>
      <c r="CS23" s="106"/>
      <c r="CT23" s="106"/>
      <c r="CU23" s="106"/>
      <c r="CV23" s="106"/>
      <c r="CW23" s="106"/>
      <c r="CX23" s="106"/>
      <c r="CY23" s="106"/>
      <c r="CZ23" s="106"/>
      <c r="DA23" s="106"/>
      <c r="DB23" s="106"/>
      <c r="DC23" s="106"/>
      <c r="DD23" s="106"/>
      <c r="DE23" s="106"/>
      <c r="DF23" s="106"/>
      <c r="DG23" s="106"/>
      <c r="DH23" s="106"/>
      <c r="DI23" s="106"/>
      <c r="DJ23" s="106"/>
      <c r="DK23" s="106"/>
      <c r="DL23" s="106"/>
      <c r="DM23" s="106"/>
      <c r="DN23" s="106"/>
      <c r="DO23" s="106"/>
      <c r="DP23" s="106"/>
      <c r="DQ23" s="106"/>
      <c r="DR23" s="106"/>
      <c r="DS23" s="106"/>
      <c r="DT23" s="106"/>
      <c r="DU23" s="106"/>
      <c r="DV23" s="106"/>
      <c r="DW23" s="106"/>
      <c r="DX23" s="106"/>
      <c r="DY23" s="106"/>
      <c r="DZ23" s="106"/>
      <c r="EA23" s="106"/>
      <c r="EB23" s="106"/>
      <c r="EC23" s="106"/>
      <c r="ED23" s="106"/>
      <c r="EE23" s="106"/>
      <c r="EF23" s="106"/>
      <c r="EG23" s="106"/>
      <c r="EH23" s="106"/>
      <c r="EI23" s="106"/>
      <c r="EJ23" s="106"/>
      <c r="EK23" s="106"/>
      <c r="EL23" s="106"/>
      <c r="EM23" s="106"/>
      <c r="EN23" s="106"/>
      <c r="EO23" s="106"/>
      <c r="EP23" s="106"/>
      <c r="EQ23" s="106"/>
      <c r="ER23" s="106"/>
      <c r="ES23" s="106"/>
      <c r="ET23" s="106"/>
      <c r="EU23" s="106"/>
      <c r="EV23" s="106"/>
      <c r="EW23" s="106"/>
      <c r="EX23" s="106"/>
      <c r="EY23" s="106"/>
      <c r="EZ23" s="106"/>
      <c r="FA23" s="38"/>
      <c r="FB23" s="38"/>
      <c r="FC23" s="38"/>
      <c r="FD23" s="38"/>
      <c r="FE23" s="38"/>
      <c r="FF23" s="38"/>
      <c r="FG23" s="38"/>
      <c r="FH23" s="38"/>
      <c r="FI23" s="38"/>
      <c r="FJ23" s="38"/>
      <c r="FK23" s="38"/>
      <c r="FL23" s="38"/>
      <c r="FM23" s="38"/>
      <c r="FN23" s="38"/>
      <c r="FO23" s="38"/>
      <c r="FP23" s="38"/>
      <c r="FQ23" s="38"/>
      <c r="FR23" s="38"/>
      <c r="FS23" s="38"/>
      <c r="FT23" s="38"/>
      <c r="FU23" s="38"/>
      <c r="FV23" s="38"/>
      <c r="FW23" s="38"/>
      <c r="FX23" s="38"/>
      <c r="FY23" s="38"/>
      <c r="FZ23" s="38"/>
      <c r="GA23" s="38"/>
      <c r="GB23" s="38"/>
      <c r="GC23" s="38"/>
      <c r="GD23" s="38"/>
      <c r="GE23" s="38"/>
      <c r="GF23" s="38"/>
      <c r="GG23" s="38"/>
      <c r="GH23" s="38"/>
      <c r="GI23" s="38"/>
      <c r="GJ23" s="38"/>
      <c r="GK23" s="38"/>
      <c r="GL23" s="38"/>
      <c r="GM23" s="38"/>
      <c r="GN23" s="38"/>
      <c r="GO23" s="38"/>
      <c r="GP23" s="38"/>
      <c r="GQ23" s="38"/>
      <c r="GR23" s="38"/>
      <c r="GS23" s="38"/>
      <c r="GT23" s="38"/>
      <c r="GU23" s="38"/>
      <c r="GV23" s="38"/>
      <c r="GW23" s="38"/>
      <c r="GX23" s="38"/>
      <c r="GY23" s="38"/>
      <c r="GZ23" s="38"/>
      <c r="HA23" s="38"/>
      <c r="HB23" s="38"/>
      <c r="HC23" s="38"/>
      <c r="HD23" s="38"/>
      <c r="HE23" s="38"/>
      <c r="HF23" s="38"/>
      <c r="HG23" s="38"/>
      <c r="HH23" s="38"/>
      <c r="HI23" s="38"/>
      <c r="HJ23" s="38"/>
      <c r="HK23" s="38"/>
      <c r="HL23" s="38"/>
      <c r="HM23" s="38"/>
      <c r="HN23" s="38"/>
      <c r="HO23" s="38"/>
      <c r="HP23" s="38"/>
      <c r="HQ23" s="38"/>
      <c r="HR23" s="38"/>
      <c r="HS23" s="38"/>
      <c r="HT23" s="38"/>
      <c r="HU23" s="38"/>
      <c r="HV23" s="38"/>
      <c r="HW23" s="38"/>
      <c r="HX23" s="38"/>
      <c r="HY23" s="38"/>
      <c r="HZ23" s="38"/>
      <c r="IA23" s="38"/>
      <c r="IB23" s="38"/>
      <c r="IC23" s="38"/>
      <c r="ID23" s="38"/>
      <c r="IE23" s="38"/>
      <c r="IF23" s="38"/>
      <c r="IG23" s="38"/>
      <c r="IH23" s="38"/>
      <c r="II23" s="38"/>
      <c r="IJ23" s="38"/>
      <c r="IK23" s="38"/>
      <c r="IL23" s="38"/>
      <c r="IM23" s="38"/>
      <c r="IN23" s="38"/>
      <c r="IO23" s="38"/>
    </row>
    <row r="24" ht="30" customHeight="1" spans="1:249">
      <c r="A24" s="58"/>
      <c r="B24" s="82"/>
      <c r="C24" s="111" t="s">
        <v>35</v>
      </c>
      <c r="D24" s="82">
        <f>'4'!D24</f>
        <v>0</v>
      </c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  <c r="AW24" s="106"/>
      <c r="AX24" s="106"/>
      <c r="AY24" s="106"/>
      <c r="AZ24" s="106"/>
      <c r="BA24" s="106"/>
      <c r="BB24" s="106"/>
      <c r="BC24" s="106"/>
      <c r="BD24" s="106"/>
      <c r="BE24" s="106"/>
      <c r="BF24" s="106"/>
      <c r="BG24" s="106"/>
      <c r="BH24" s="106"/>
      <c r="BI24" s="106"/>
      <c r="BJ24" s="106"/>
      <c r="BK24" s="106"/>
      <c r="BL24" s="106"/>
      <c r="BM24" s="106"/>
      <c r="BN24" s="106"/>
      <c r="BO24" s="106"/>
      <c r="BP24" s="106"/>
      <c r="BQ24" s="106"/>
      <c r="BR24" s="106"/>
      <c r="BS24" s="106"/>
      <c r="BT24" s="106"/>
      <c r="BU24" s="106"/>
      <c r="BV24" s="106"/>
      <c r="BW24" s="106"/>
      <c r="BX24" s="106"/>
      <c r="BY24" s="106"/>
      <c r="BZ24" s="106"/>
      <c r="CA24" s="106"/>
      <c r="CB24" s="106"/>
      <c r="CC24" s="106"/>
      <c r="CD24" s="106"/>
      <c r="CE24" s="106"/>
      <c r="CF24" s="106"/>
      <c r="CG24" s="106"/>
      <c r="CH24" s="106"/>
      <c r="CI24" s="106"/>
      <c r="CJ24" s="106"/>
      <c r="CK24" s="106"/>
      <c r="CL24" s="106"/>
      <c r="CM24" s="106"/>
      <c r="CN24" s="106"/>
      <c r="CO24" s="106"/>
      <c r="CP24" s="106"/>
      <c r="CQ24" s="106"/>
      <c r="CR24" s="106"/>
      <c r="CS24" s="106"/>
      <c r="CT24" s="106"/>
      <c r="CU24" s="106"/>
      <c r="CV24" s="106"/>
      <c r="CW24" s="106"/>
      <c r="CX24" s="106"/>
      <c r="CY24" s="106"/>
      <c r="CZ24" s="106"/>
      <c r="DA24" s="106"/>
      <c r="DB24" s="106"/>
      <c r="DC24" s="106"/>
      <c r="DD24" s="106"/>
      <c r="DE24" s="106"/>
      <c r="DF24" s="106"/>
      <c r="DG24" s="106"/>
      <c r="DH24" s="106"/>
      <c r="DI24" s="106"/>
      <c r="DJ24" s="106"/>
      <c r="DK24" s="106"/>
      <c r="DL24" s="106"/>
      <c r="DM24" s="106"/>
      <c r="DN24" s="106"/>
      <c r="DO24" s="106"/>
      <c r="DP24" s="106"/>
      <c r="DQ24" s="106"/>
      <c r="DR24" s="106"/>
      <c r="DS24" s="106"/>
      <c r="DT24" s="106"/>
      <c r="DU24" s="106"/>
      <c r="DV24" s="106"/>
      <c r="DW24" s="106"/>
      <c r="DX24" s="106"/>
      <c r="DY24" s="106"/>
      <c r="DZ24" s="106"/>
      <c r="EA24" s="106"/>
      <c r="EB24" s="106"/>
      <c r="EC24" s="106"/>
      <c r="ED24" s="106"/>
      <c r="EE24" s="106"/>
      <c r="EF24" s="106"/>
      <c r="EG24" s="106"/>
      <c r="EH24" s="106"/>
      <c r="EI24" s="106"/>
      <c r="EJ24" s="106"/>
      <c r="EK24" s="106"/>
      <c r="EL24" s="106"/>
      <c r="EM24" s="106"/>
      <c r="EN24" s="106"/>
      <c r="EO24" s="106"/>
      <c r="EP24" s="106"/>
      <c r="EQ24" s="106"/>
      <c r="ER24" s="106"/>
      <c r="ES24" s="106"/>
      <c r="ET24" s="106"/>
      <c r="EU24" s="106"/>
      <c r="EV24" s="106"/>
      <c r="EW24" s="106"/>
      <c r="EX24" s="106"/>
      <c r="EY24" s="106"/>
      <c r="EZ24" s="106"/>
      <c r="FA24" s="38"/>
      <c r="FB24" s="38"/>
      <c r="FC24" s="38"/>
      <c r="FD24" s="38"/>
      <c r="FE24" s="38"/>
      <c r="FF24" s="38"/>
      <c r="FG24" s="38"/>
      <c r="FH24" s="38"/>
      <c r="FI24" s="38"/>
      <c r="FJ24" s="38"/>
      <c r="FK24" s="38"/>
      <c r="FL24" s="38"/>
      <c r="FM24" s="38"/>
      <c r="FN24" s="38"/>
      <c r="FO24" s="38"/>
      <c r="FP24" s="38"/>
      <c r="FQ24" s="38"/>
      <c r="FR24" s="38"/>
      <c r="FS24" s="38"/>
      <c r="FT24" s="38"/>
      <c r="FU24" s="38"/>
      <c r="FV24" s="38"/>
      <c r="FW24" s="38"/>
      <c r="FX24" s="38"/>
      <c r="FY24" s="38"/>
      <c r="FZ24" s="38"/>
      <c r="GA24" s="38"/>
      <c r="GB24" s="38"/>
      <c r="GC24" s="38"/>
      <c r="GD24" s="38"/>
      <c r="GE24" s="38"/>
      <c r="GF24" s="38"/>
      <c r="GG24" s="38"/>
      <c r="GH24" s="38"/>
      <c r="GI24" s="38"/>
      <c r="GJ24" s="38"/>
      <c r="GK24" s="38"/>
      <c r="GL24" s="38"/>
      <c r="GM24" s="38"/>
      <c r="GN24" s="38"/>
      <c r="GO24" s="38"/>
      <c r="GP24" s="38"/>
      <c r="GQ24" s="38"/>
      <c r="GR24" s="38"/>
      <c r="GS24" s="38"/>
      <c r="GT24" s="38"/>
      <c r="GU24" s="38"/>
      <c r="GV24" s="38"/>
      <c r="GW24" s="38"/>
      <c r="GX24" s="38"/>
      <c r="GY24" s="38"/>
      <c r="GZ24" s="38"/>
      <c r="HA24" s="38"/>
      <c r="HB24" s="38"/>
      <c r="HC24" s="38"/>
      <c r="HD24" s="38"/>
      <c r="HE24" s="38"/>
      <c r="HF24" s="38"/>
      <c r="HG24" s="38"/>
      <c r="HH24" s="38"/>
      <c r="HI24" s="38"/>
      <c r="HJ24" s="38"/>
      <c r="HK24" s="38"/>
      <c r="HL24" s="38"/>
      <c r="HM24" s="38"/>
      <c r="HN24" s="38"/>
      <c r="HO24" s="38"/>
      <c r="HP24" s="38"/>
      <c r="HQ24" s="38"/>
      <c r="HR24" s="38"/>
      <c r="HS24" s="38"/>
      <c r="HT24" s="38"/>
      <c r="HU24" s="38"/>
      <c r="HV24" s="38"/>
      <c r="HW24" s="38"/>
      <c r="HX24" s="38"/>
      <c r="HY24" s="38"/>
      <c r="HZ24" s="38"/>
      <c r="IA24" s="38"/>
      <c r="IB24" s="38"/>
      <c r="IC24" s="38"/>
      <c r="ID24" s="38"/>
      <c r="IE24" s="38"/>
      <c r="IF24" s="38"/>
      <c r="IG24" s="38"/>
      <c r="IH24" s="38"/>
      <c r="II24" s="38"/>
      <c r="IJ24" s="38"/>
      <c r="IK24" s="38"/>
      <c r="IL24" s="38"/>
      <c r="IM24" s="38"/>
      <c r="IN24" s="38"/>
      <c r="IO24" s="38"/>
    </row>
    <row r="25" ht="31.15" customHeight="1" spans="1:249">
      <c r="A25" s="58"/>
      <c r="B25" s="82"/>
      <c r="C25" s="111" t="s">
        <v>36</v>
      </c>
      <c r="D25" s="82">
        <f>'4'!D25</f>
        <v>0</v>
      </c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  <c r="AW25" s="106"/>
      <c r="AX25" s="106"/>
      <c r="AY25" s="106"/>
      <c r="AZ25" s="106"/>
      <c r="BA25" s="106"/>
      <c r="BB25" s="106"/>
      <c r="BC25" s="106"/>
      <c r="BD25" s="106"/>
      <c r="BE25" s="106"/>
      <c r="BF25" s="106"/>
      <c r="BG25" s="106"/>
      <c r="BH25" s="106"/>
      <c r="BI25" s="106"/>
      <c r="BJ25" s="106"/>
      <c r="BK25" s="106"/>
      <c r="BL25" s="106"/>
      <c r="BM25" s="106"/>
      <c r="BN25" s="106"/>
      <c r="BO25" s="106"/>
      <c r="BP25" s="106"/>
      <c r="BQ25" s="106"/>
      <c r="BR25" s="106"/>
      <c r="BS25" s="106"/>
      <c r="BT25" s="106"/>
      <c r="BU25" s="106"/>
      <c r="BV25" s="106"/>
      <c r="BW25" s="106"/>
      <c r="BX25" s="106"/>
      <c r="BY25" s="106"/>
      <c r="BZ25" s="106"/>
      <c r="CA25" s="106"/>
      <c r="CB25" s="106"/>
      <c r="CC25" s="106"/>
      <c r="CD25" s="106"/>
      <c r="CE25" s="106"/>
      <c r="CF25" s="106"/>
      <c r="CG25" s="106"/>
      <c r="CH25" s="106"/>
      <c r="CI25" s="106"/>
      <c r="CJ25" s="106"/>
      <c r="CK25" s="106"/>
      <c r="CL25" s="106"/>
      <c r="CM25" s="106"/>
      <c r="CN25" s="106"/>
      <c r="CO25" s="106"/>
      <c r="CP25" s="106"/>
      <c r="CQ25" s="106"/>
      <c r="CR25" s="106"/>
      <c r="CS25" s="106"/>
      <c r="CT25" s="106"/>
      <c r="CU25" s="106"/>
      <c r="CV25" s="106"/>
      <c r="CW25" s="106"/>
      <c r="CX25" s="106"/>
      <c r="CY25" s="106"/>
      <c r="CZ25" s="106"/>
      <c r="DA25" s="106"/>
      <c r="DB25" s="106"/>
      <c r="DC25" s="106"/>
      <c r="DD25" s="106"/>
      <c r="DE25" s="106"/>
      <c r="DF25" s="106"/>
      <c r="DG25" s="106"/>
      <c r="DH25" s="106"/>
      <c r="DI25" s="106"/>
      <c r="DJ25" s="106"/>
      <c r="DK25" s="106"/>
      <c r="DL25" s="106"/>
      <c r="DM25" s="106"/>
      <c r="DN25" s="106"/>
      <c r="DO25" s="106"/>
      <c r="DP25" s="106"/>
      <c r="DQ25" s="106"/>
      <c r="DR25" s="106"/>
      <c r="DS25" s="106"/>
      <c r="DT25" s="106"/>
      <c r="DU25" s="106"/>
      <c r="DV25" s="106"/>
      <c r="DW25" s="106"/>
      <c r="DX25" s="106"/>
      <c r="DY25" s="106"/>
      <c r="DZ25" s="106"/>
      <c r="EA25" s="106"/>
      <c r="EB25" s="106"/>
      <c r="EC25" s="106"/>
      <c r="ED25" s="106"/>
      <c r="EE25" s="106"/>
      <c r="EF25" s="106"/>
      <c r="EG25" s="106"/>
      <c r="EH25" s="106"/>
      <c r="EI25" s="106"/>
      <c r="EJ25" s="106"/>
      <c r="EK25" s="106"/>
      <c r="EL25" s="106"/>
      <c r="EM25" s="106"/>
      <c r="EN25" s="106"/>
      <c r="EO25" s="106"/>
      <c r="EP25" s="106"/>
      <c r="EQ25" s="106"/>
      <c r="ER25" s="106"/>
      <c r="ES25" s="106"/>
      <c r="ET25" s="106"/>
      <c r="EU25" s="106"/>
      <c r="EV25" s="106"/>
      <c r="EW25" s="106"/>
      <c r="EX25" s="106"/>
      <c r="EY25" s="106"/>
      <c r="EZ25" s="106"/>
      <c r="FA25" s="38"/>
      <c r="FB25" s="38"/>
      <c r="FC25" s="38"/>
      <c r="FD25" s="38"/>
      <c r="FE25" s="38"/>
      <c r="FF25" s="38"/>
      <c r="FG25" s="38"/>
      <c r="FH25" s="38"/>
      <c r="FI25" s="38"/>
      <c r="FJ25" s="38"/>
      <c r="FK25" s="38"/>
      <c r="FL25" s="38"/>
      <c r="FM25" s="38"/>
      <c r="FN25" s="38"/>
      <c r="FO25" s="38"/>
      <c r="FP25" s="38"/>
      <c r="FQ25" s="38"/>
      <c r="FR25" s="38"/>
      <c r="FS25" s="38"/>
      <c r="FT25" s="38"/>
      <c r="FU25" s="38"/>
      <c r="FV25" s="38"/>
      <c r="FW25" s="38"/>
      <c r="FX25" s="38"/>
      <c r="FY25" s="38"/>
      <c r="FZ25" s="38"/>
      <c r="GA25" s="38"/>
      <c r="GB25" s="38"/>
      <c r="GC25" s="38"/>
      <c r="GD25" s="38"/>
      <c r="GE25" s="38"/>
      <c r="GF25" s="38"/>
      <c r="GG25" s="38"/>
      <c r="GH25" s="38"/>
      <c r="GI25" s="38"/>
      <c r="GJ25" s="38"/>
      <c r="GK25" s="38"/>
      <c r="GL25" s="38"/>
      <c r="GM25" s="38"/>
      <c r="GN25" s="38"/>
      <c r="GO25" s="38"/>
      <c r="GP25" s="38"/>
      <c r="GQ25" s="38"/>
      <c r="GR25" s="38"/>
      <c r="GS25" s="38"/>
      <c r="GT25" s="38"/>
      <c r="GU25" s="38"/>
      <c r="GV25" s="38"/>
      <c r="GW25" s="38"/>
      <c r="GX25" s="38"/>
      <c r="GY25" s="38"/>
      <c r="GZ25" s="38"/>
      <c r="HA25" s="38"/>
      <c r="HB25" s="38"/>
      <c r="HC25" s="38"/>
      <c r="HD25" s="38"/>
      <c r="HE25" s="38"/>
      <c r="HF25" s="38"/>
      <c r="HG25" s="38"/>
      <c r="HH25" s="38"/>
      <c r="HI25" s="38"/>
      <c r="HJ25" s="38"/>
      <c r="HK25" s="38"/>
      <c r="HL25" s="38"/>
      <c r="HM25" s="38"/>
      <c r="HN25" s="38"/>
      <c r="HO25" s="38"/>
      <c r="HP25" s="38"/>
      <c r="HQ25" s="38"/>
      <c r="HR25" s="38"/>
      <c r="HS25" s="38"/>
      <c r="HT25" s="38"/>
      <c r="HU25" s="38"/>
      <c r="HV25" s="38"/>
      <c r="HW25" s="38"/>
      <c r="HX25" s="38"/>
      <c r="HY25" s="38"/>
      <c r="HZ25" s="38"/>
      <c r="IA25" s="38"/>
      <c r="IB25" s="38"/>
      <c r="IC25" s="38"/>
      <c r="ID25" s="38"/>
      <c r="IE25" s="38"/>
      <c r="IF25" s="38"/>
      <c r="IG25" s="38"/>
      <c r="IH25" s="38"/>
      <c r="II25" s="38"/>
      <c r="IJ25" s="38"/>
      <c r="IK25" s="38"/>
      <c r="IL25" s="38"/>
      <c r="IM25" s="38"/>
      <c r="IN25" s="38"/>
      <c r="IO25" s="38"/>
    </row>
    <row r="26" ht="31.15" customHeight="1" spans="1:249">
      <c r="A26" s="58"/>
      <c r="B26" s="82"/>
      <c r="C26" s="111" t="s">
        <v>37</v>
      </c>
      <c r="D26" s="82">
        <f>'4'!D26</f>
        <v>0</v>
      </c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  <c r="BM26" s="106"/>
      <c r="BN26" s="106"/>
      <c r="BO26" s="106"/>
      <c r="BP26" s="106"/>
      <c r="BQ26" s="106"/>
      <c r="BR26" s="106"/>
      <c r="BS26" s="106"/>
      <c r="BT26" s="106"/>
      <c r="BU26" s="106"/>
      <c r="BV26" s="106"/>
      <c r="BW26" s="106"/>
      <c r="BX26" s="106"/>
      <c r="BY26" s="106"/>
      <c r="BZ26" s="106"/>
      <c r="CA26" s="106"/>
      <c r="CB26" s="106"/>
      <c r="CC26" s="106"/>
      <c r="CD26" s="106"/>
      <c r="CE26" s="106"/>
      <c r="CF26" s="106"/>
      <c r="CG26" s="106"/>
      <c r="CH26" s="106"/>
      <c r="CI26" s="106"/>
      <c r="CJ26" s="106"/>
      <c r="CK26" s="106"/>
      <c r="CL26" s="106"/>
      <c r="CM26" s="106"/>
      <c r="CN26" s="106"/>
      <c r="CO26" s="106"/>
      <c r="CP26" s="106"/>
      <c r="CQ26" s="106"/>
      <c r="CR26" s="106"/>
      <c r="CS26" s="106"/>
      <c r="CT26" s="106"/>
      <c r="CU26" s="106"/>
      <c r="CV26" s="106"/>
      <c r="CW26" s="106"/>
      <c r="CX26" s="106"/>
      <c r="CY26" s="106"/>
      <c r="CZ26" s="106"/>
      <c r="DA26" s="106"/>
      <c r="DB26" s="106"/>
      <c r="DC26" s="106"/>
      <c r="DD26" s="106"/>
      <c r="DE26" s="106"/>
      <c r="DF26" s="106"/>
      <c r="DG26" s="106"/>
      <c r="DH26" s="106"/>
      <c r="DI26" s="106"/>
      <c r="DJ26" s="106"/>
      <c r="DK26" s="106"/>
      <c r="DL26" s="106"/>
      <c r="DM26" s="106"/>
      <c r="DN26" s="106"/>
      <c r="DO26" s="106"/>
      <c r="DP26" s="106"/>
      <c r="DQ26" s="106"/>
      <c r="DR26" s="106"/>
      <c r="DS26" s="106"/>
      <c r="DT26" s="106"/>
      <c r="DU26" s="106"/>
      <c r="DV26" s="106"/>
      <c r="DW26" s="106"/>
      <c r="DX26" s="106"/>
      <c r="DY26" s="106"/>
      <c r="DZ26" s="106"/>
      <c r="EA26" s="106"/>
      <c r="EB26" s="106"/>
      <c r="EC26" s="106"/>
      <c r="ED26" s="106"/>
      <c r="EE26" s="106"/>
      <c r="EF26" s="106"/>
      <c r="EG26" s="106"/>
      <c r="EH26" s="106"/>
      <c r="EI26" s="106"/>
      <c r="EJ26" s="106"/>
      <c r="EK26" s="106"/>
      <c r="EL26" s="106"/>
      <c r="EM26" s="106"/>
      <c r="EN26" s="106"/>
      <c r="EO26" s="106"/>
      <c r="EP26" s="106"/>
      <c r="EQ26" s="106"/>
      <c r="ER26" s="106"/>
      <c r="ES26" s="106"/>
      <c r="ET26" s="106"/>
      <c r="EU26" s="106"/>
      <c r="EV26" s="106"/>
      <c r="EW26" s="106"/>
      <c r="EX26" s="106"/>
      <c r="EY26" s="106"/>
      <c r="EZ26" s="106"/>
      <c r="FA26" s="38"/>
      <c r="FB26" s="38"/>
      <c r="FC26" s="38"/>
      <c r="FD26" s="38"/>
      <c r="FE26" s="38"/>
      <c r="FF26" s="38"/>
      <c r="FG26" s="38"/>
      <c r="FH26" s="38"/>
      <c r="FI26" s="38"/>
      <c r="FJ26" s="38"/>
      <c r="FK26" s="38"/>
      <c r="FL26" s="38"/>
      <c r="FM26" s="38"/>
      <c r="FN26" s="38"/>
      <c r="FO26" s="38"/>
      <c r="FP26" s="38"/>
      <c r="FQ26" s="38"/>
      <c r="FR26" s="38"/>
      <c r="FS26" s="38"/>
      <c r="FT26" s="38"/>
      <c r="FU26" s="38"/>
      <c r="FV26" s="38"/>
      <c r="FW26" s="38"/>
      <c r="FX26" s="38"/>
      <c r="FY26" s="38"/>
      <c r="FZ26" s="38"/>
      <c r="GA26" s="38"/>
      <c r="GB26" s="38"/>
      <c r="GC26" s="38"/>
      <c r="GD26" s="38"/>
      <c r="GE26" s="38"/>
      <c r="GF26" s="38"/>
      <c r="GG26" s="38"/>
      <c r="GH26" s="38"/>
      <c r="GI26" s="38"/>
      <c r="GJ26" s="38"/>
      <c r="GK26" s="38"/>
      <c r="GL26" s="38"/>
      <c r="GM26" s="38"/>
      <c r="GN26" s="38"/>
      <c r="GO26" s="38"/>
      <c r="GP26" s="38"/>
      <c r="GQ26" s="38"/>
      <c r="GR26" s="38"/>
      <c r="GS26" s="38"/>
      <c r="GT26" s="38"/>
      <c r="GU26" s="38"/>
      <c r="GV26" s="38"/>
      <c r="GW26" s="38"/>
      <c r="GX26" s="38"/>
      <c r="GY26" s="38"/>
      <c r="GZ26" s="38"/>
      <c r="HA26" s="38"/>
      <c r="HB26" s="38"/>
      <c r="HC26" s="38"/>
      <c r="HD26" s="38"/>
      <c r="HE26" s="38"/>
      <c r="HF26" s="38"/>
      <c r="HG26" s="38"/>
      <c r="HH26" s="38"/>
      <c r="HI26" s="38"/>
      <c r="HJ26" s="38"/>
      <c r="HK26" s="38"/>
      <c r="HL26" s="38"/>
      <c r="HM26" s="38"/>
      <c r="HN26" s="38"/>
      <c r="HO26" s="38"/>
      <c r="HP26" s="38"/>
      <c r="HQ26" s="38"/>
      <c r="HR26" s="38"/>
      <c r="HS26" s="38"/>
      <c r="HT26" s="38"/>
      <c r="HU26" s="38"/>
      <c r="HV26" s="38"/>
      <c r="HW26" s="38"/>
      <c r="HX26" s="38"/>
      <c r="HY26" s="38"/>
      <c r="HZ26" s="38"/>
      <c r="IA26" s="38"/>
      <c r="IB26" s="38"/>
      <c r="IC26" s="38"/>
      <c r="ID26" s="38"/>
      <c r="IE26" s="38"/>
      <c r="IF26" s="38"/>
      <c r="IG26" s="38"/>
      <c r="IH26" s="38"/>
      <c r="II26" s="38"/>
      <c r="IJ26" s="38"/>
      <c r="IK26" s="38"/>
      <c r="IL26" s="38"/>
      <c r="IM26" s="38"/>
      <c r="IN26" s="38"/>
      <c r="IO26" s="38"/>
    </row>
    <row r="27" ht="31.15" customHeight="1" spans="1:249">
      <c r="A27" s="58"/>
      <c r="B27" s="82"/>
      <c r="C27" s="111" t="s">
        <v>38</v>
      </c>
      <c r="D27" s="82">
        <f>'4'!D27</f>
        <v>0</v>
      </c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  <c r="AW27" s="106"/>
      <c r="AX27" s="106"/>
      <c r="AY27" s="106"/>
      <c r="AZ27" s="106"/>
      <c r="BA27" s="106"/>
      <c r="BB27" s="106"/>
      <c r="BC27" s="106"/>
      <c r="BD27" s="106"/>
      <c r="BE27" s="106"/>
      <c r="BF27" s="106"/>
      <c r="BG27" s="106"/>
      <c r="BH27" s="106"/>
      <c r="BI27" s="106"/>
      <c r="BJ27" s="106"/>
      <c r="BK27" s="106"/>
      <c r="BL27" s="106"/>
      <c r="BM27" s="106"/>
      <c r="BN27" s="106"/>
      <c r="BO27" s="106"/>
      <c r="BP27" s="106"/>
      <c r="BQ27" s="106"/>
      <c r="BR27" s="106"/>
      <c r="BS27" s="106"/>
      <c r="BT27" s="106"/>
      <c r="BU27" s="106"/>
      <c r="BV27" s="106"/>
      <c r="BW27" s="106"/>
      <c r="BX27" s="106"/>
      <c r="BY27" s="106"/>
      <c r="BZ27" s="106"/>
      <c r="CA27" s="106"/>
      <c r="CB27" s="106"/>
      <c r="CC27" s="106"/>
      <c r="CD27" s="106"/>
      <c r="CE27" s="106"/>
      <c r="CF27" s="106"/>
      <c r="CG27" s="106"/>
      <c r="CH27" s="106"/>
      <c r="CI27" s="106"/>
      <c r="CJ27" s="106"/>
      <c r="CK27" s="106"/>
      <c r="CL27" s="106"/>
      <c r="CM27" s="106"/>
      <c r="CN27" s="106"/>
      <c r="CO27" s="106"/>
      <c r="CP27" s="106"/>
      <c r="CQ27" s="106"/>
      <c r="CR27" s="106"/>
      <c r="CS27" s="106"/>
      <c r="CT27" s="106"/>
      <c r="CU27" s="106"/>
      <c r="CV27" s="106"/>
      <c r="CW27" s="106"/>
      <c r="CX27" s="106"/>
      <c r="CY27" s="106"/>
      <c r="CZ27" s="106"/>
      <c r="DA27" s="106"/>
      <c r="DB27" s="106"/>
      <c r="DC27" s="106"/>
      <c r="DD27" s="106"/>
      <c r="DE27" s="106"/>
      <c r="DF27" s="106"/>
      <c r="DG27" s="106"/>
      <c r="DH27" s="106"/>
      <c r="DI27" s="106"/>
      <c r="DJ27" s="106"/>
      <c r="DK27" s="106"/>
      <c r="DL27" s="106"/>
      <c r="DM27" s="106"/>
      <c r="DN27" s="106"/>
      <c r="DO27" s="106"/>
      <c r="DP27" s="106"/>
      <c r="DQ27" s="106"/>
      <c r="DR27" s="106"/>
      <c r="DS27" s="106"/>
      <c r="DT27" s="106"/>
      <c r="DU27" s="106"/>
      <c r="DV27" s="106"/>
      <c r="DW27" s="106"/>
      <c r="DX27" s="106"/>
      <c r="DY27" s="106"/>
      <c r="DZ27" s="106"/>
      <c r="EA27" s="106"/>
      <c r="EB27" s="106"/>
      <c r="EC27" s="106"/>
      <c r="ED27" s="106"/>
      <c r="EE27" s="106"/>
      <c r="EF27" s="106"/>
      <c r="EG27" s="106"/>
      <c r="EH27" s="106"/>
      <c r="EI27" s="106"/>
      <c r="EJ27" s="106"/>
      <c r="EK27" s="106"/>
      <c r="EL27" s="106"/>
      <c r="EM27" s="106"/>
      <c r="EN27" s="106"/>
      <c r="EO27" s="106"/>
      <c r="EP27" s="106"/>
      <c r="EQ27" s="106"/>
      <c r="ER27" s="106"/>
      <c r="ES27" s="106"/>
      <c r="ET27" s="106"/>
      <c r="EU27" s="106"/>
      <c r="EV27" s="106"/>
      <c r="EW27" s="106"/>
      <c r="EX27" s="106"/>
      <c r="EY27" s="106"/>
      <c r="EZ27" s="106"/>
      <c r="FA27" s="38"/>
      <c r="FB27" s="38"/>
      <c r="FC27" s="38"/>
      <c r="FD27" s="38"/>
      <c r="FE27" s="38"/>
      <c r="FF27" s="38"/>
      <c r="FG27" s="38"/>
      <c r="FH27" s="38"/>
      <c r="FI27" s="38"/>
      <c r="FJ27" s="38"/>
      <c r="FK27" s="38"/>
      <c r="FL27" s="38"/>
      <c r="FM27" s="38"/>
      <c r="FN27" s="38"/>
      <c r="FO27" s="38"/>
      <c r="FP27" s="38"/>
      <c r="FQ27" s="38"/>
      <c r="FR27" s="38"/>
      <c r="FS27" s="38"/>
      <c r="FT27" s="38"/>
      <c r="FU27" s="38"/>
      <c r="FV27" s="38"/>
      <c r="FW27" s="38"/>
      <c r="FX27" s="38"/>
      <c r="FY27" s="38"/>
      <c r="FZ27" s="38"/>
      <c r="GA27" s="38"/>
      <c r="GB27" s="38"/>
      <c r="GC27" s="38"/>
      <c r="GD27" s="38"/>
      <c r="GE27" s="38"/>
      <c r="GF27" s="38"/>
      <c r="GG27" s="38"/>
      <c r="GH27" s="38"/>
      <c r="GI27" s="38"/>
      <c r="GJ27" s="38"/>
      <c r="GK27" s="38"/>
      <c r="GL27" s="38"/>
      <c r="GM27" s="38"/>
      <c r="GN27" s="38"/>
      <c r="GO27" s="38"/>
      <c r="GP27" s="38"/>
      <c r="GQ27" s="38"/>
      <c r="GR27" s="38"/>
      <c r="GS27" s="38"/>
      <c r="GT27" s="38"/>
      <c r="GU27" s="38"/>
      <c r="GV27" s="38"/>
      <c r="GW27" s="38"/>
      <c r="GX27" s="38"/>
      <c r="GY27" s="38"/>
      <c r="GZ27" s="38"/>
      <c r="HA27" s="38"/>
      <c r="HB27" s="38"/>
      <c r="HC27" s="38"/>
      <c r="HD27" s="38"/>
      <c r="HE27" s="38"/>
      <c r="HF27" s="38"/>
      <c r="HG27" s="38"/>
      <c r="HH27" s="38"/>
      <c r="HI27" s="38"/>
      <c r="HJ27" s="38"/>
      <c r="HK27" s="38"/>
      <c r="HL27" s="38"/>
      <c r="HM27" s="38"/>
      <c r="HN27" s="38"/>
      <c r="HO27" s="38"/>
      <c r="HP27" s="38"/>
      <c r="HQ27" s="38"/>
      <c r="HR27" s="38"/>
      <c r="HS27" s="38"/>
      <c r="HT27" s="38"/>
      <c r="HU27" s="38"/>
      <c r="HV27" s="38"/>
      <c r="HW27" s="38"/>
      <c r="HX27" s="38"/>
      <c r="HY27" s="38"/>
      <c r="HZ27" s="38"/>
      <c r="IA27" s="38"/>
      <c r="IB27" s="38"/>
      <c r="IC27" s="38"/>
      <c r="ID27" s="38"/>
      <c r="IE27" s="38"/>
      <c r="IF27" s="38"/>
      <c r="IG27" s="38"/>
      <c r="IH27" s="38"/>
      <c r="II27" s="38"/>
      <c r="IJ27" s="38"/>
      <c r="IK27" s="38"/>
      <c r="IL27" s="38"/>
      <c r="IM27" s="38"/>
      <c r="IN27" s="38"/>
      <c r="IO27" s="38"/>
    </row>
    <row r="28" ht="30" customHeight="1" spans="1:249">
      <c r="A28" s="97" t="s">
        <v>39</v>
      </c>
      <c r="B28" s="82">
        <f>SUM(B6:B27)</f>
        <v>348.00507</v>
      </c>
      <c r="C28" s="97" t="s">
        <v>40</v>
      </c>
      <c r="D28" s="82">
        <f>SUM(D6:D27)</f>
        <v>348.00507</v>
      </c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  <c r="AW28" s="106"/>
      <c r="AX28" s="106"/>
      <c r="AY28" s="106"/>
      <c r="AZ28" s="106"/>
      <c r="BA28" s="106"/>
      <c r="BB28" s="106"/>
      <c r="BC28" s="106"/>
      <c r="BD28" s="106"/>
      <c r="BE28" s="106"/>
      <c r="BF28" s="106"/>
      <c r="BG28" s="106"/>
      <c r="BH28" s="106"/>
      <c r="BI28" s="106"/>
      <c r="BJ28" s="106"/>
      <c r="BK28" s="106"/>
      <c r="BL28" s="106"/>
      <c r="BM28" s="106"/>
      <c r="BN28" s="106"/>
      <c r="BO28" s="106"/>
      <c r="BP28" s="106"/>
      <c r="BQ28" s="106"/>
      <c r="BR28" s="106"/>
      <c r="BS28" s="106"/>
      <c r="BT28" s="106"/>
      <c r="BU28" s="106"/>
      <c r="BV28" s="106"/>
      <c r="BW28" s="106"/>
      <c r="BX28" s="106"/>
      <c r="BY28" s="106"/>
      <c r="BZ28" s="106"/>
      <c r="CA28" s="106"/>
      <c r="CB28" s="106"/>
      <c r="CC28" s="106"/>
      <c r="CD28" s="106"/>
      <c r="CE28" s="106"/>
      <c r="CF28" s="106"/>
      <c r="CG28" s="106"/>
      <c r="CH28" s="106"/>
      <c r="CI28" s="106"/>
      <c r="CJ28" s="106"/>
      <c r="CK28" s="106"/>
      <c r="CL28" s="106"/>
      <c r="CM28" s="106"/>
      <c r="CN28" s="106"/>
      <c r="CO28" s="106"/>
      <c r="CP28" s="106"/>
      <c r="CQ28" s="106"/>
      <c r="CR28" s="106"/>
      <c r="CS28" s="106"/>
      <c r="CT28" s="106"/>
      <c r="CU28" s="106"/>
      <c r="CV28" s="106"/>
      <c r="CW28" s="106"/>
      <c r="CX28" s="106"/>
      <c r="CY28" s="106"/>
      <c r="CZ28" s="106"/>
      <c r="DA28" s="106"/>
      <c r="DB28" s="106"/>
      <c r="DC28" s="106"/>
      <c r="DD28" s="106"/>
      <c r="DE28" s="106"/>
      <c r="DF28" s="106"/>
      <c r="DG28" s="106"/>
      <c r="DH28" s="106"/>
      <c r="DI28" s="106"/>
      <c r="DJ28" s="106"/>
      <c r="DK28" s="106"/>
      <c r="DL28" s="106"/>
      <c r="DM28" s="106"/>
      <c r="DN28" s="106"/>
      <c r="DO28" s="106"/>
      <c r="DP28" s="106"/>
      <c r="DQ28" s="106"/>
      <c r="DR28" s="106"/>
      <c r="DS28" s="106"/>
      <c r="DT28" s="106"/>
      <c r="DU28" s="106"/>
      <c r="DV28" s="106"/>
      <c r="DW28" s="106"/>
      <c r="DX28" s="106"/>
      <c r="DY28" s="106"/>
      <c r="DZ28" s="106"/>
      <c r="EA28" s="106"/>
      <c r="EB28" s="106"/>
      <c r="EC28" s="106"/>
      <c r="ED28" s="106"/>
      <c r="EE28" s="106"/>
      <c r="EF28" s="106"/>
      <c r="EG28" s="106"/>
      <c r="EH28" s="106"/>
      <c r="EI28" s="106"/>
      <c r="EJ28" s="106"/>
      <c r="EK28" s="106"/>
      <c r="EL28" s="106"/>
      <c r="EM28" s="106"/>
      <c r="EN28" s="106"/>
      <c r="EO28" s="106"/>
      <c r="EP28" s="106"/>
      <c r="EQ28" s="106"/>
      <c r="ER28" s="106"/>
      <c r="ES28" s="106"/>
      <c r="ET28" s="106"/>
      <c r="EU28" s="106"/>
      <c r="EV28" s="106"/>
      <c r="EW28" s="106"/>
      <c r="EX28" s="106"/>
      <c r="EY28" s="106"/>
      <c r="EZ28" s="106"/>
      <c r="FA28" s="38"/>
      <c r="FB28" s="38"/>
      <c r="FC28" s="38"/>
      <c r="FD28" s="38"/>
      <c r="FE28" s="38"/>
      <c r="FF28" s="38"/>
      <c r="FG28" s="38"/>
      <c r="FH28" s="38"/>
      <c r="FI28" s="38"/>
      <c r="FJ28" s="38"/>
      <c r="FK28" s="38"/>
      <c r="FL28" s="38"/>
      <c r="FM28" s="38"/>
      <c r="FN28" s="38"/>
      <c r="FO28" s="38"/>
      <c r="FP28" s="38"/>
      <c r="FQ28" s="38"/>
      <c r="FR28" s="38"/>
      <c r="FS28" s="38"/>
      <c r="FT28" s="38"/>
      <c r="FU28" s="38"/>
      <c r="FV28" s="38"/>
      <c r="FW28" s="38"/>
      <c r="FX28" s="38"/>
      <c r="FY28" s="38"/>
      <c r="FZ28" s="38"/>
      <c r="GA28" s="38"/>
      <c r="GB28" s="38"/>
      <c r="GC28" s="38"/>
      <c r="GD28" s="38"/>
      <c r="GE28" s="38"/>
      <c r="GF28" s="38"/>
      <c r="GG28" s="38"/>
      <c r="GH28" s="38"/>
      <c r="GI28" s="38"/>
      <c r="GJ28" s="38"/>
      <c r="GK28" s="38"/>
      <c r="GL28" s="38"/>
      <c r="GM28" s="38"/>
      <c r="GN28" s="38"/>
      <c r="GO28" s="38"/>
      <c r="GP28" s="38"/>
      <c r="GQ28" s="38"/>
      <c r="GR28" s="38"/>
      <c r="GS28" s="38"/>
      <c r="GT28" s="38"/>
      <c r="GU28" s="38"/>
      <c r="GV28" s="38"/>
      <c r="GW28" s="38"/>
      <c r="GX28" s="38"/>
      <c r="GY28" s="38"/>
      <c r="GZ28" s="38"/>
      <c r="HA28" s="38"/>
      <c r="HB28" s="38"/>
      <c r="HC28" s="38"/>
      <c r="HD28" s="38"/>
      <c r="HE28" s="38"/>
      <c r="HF28" s="38"/>
      <c r="HG28" s="38"/>
      <c r="HH28" s="38"/>
      <c r="HI28" s="38"/>
      <c r="HJ28" s="38"/>
      <c r="HK28" s="38"/>
      <c r="HL28" s="38"/>
      <c r="HM28" s="38"/>
      <c r="HN28" s="38"/>
      <c r="HO28" s="38"/>
      <c r="HP28" s="38"/>
      <c r="HQ28" s="38"/>
      <c r="HR28" s="38"/>
      <c r="HS28" s="38"/>
      <c r="HT28" s="38"/>
      <c r="HU28" s="38"/>
      <c r="HV28" s="38"/>
      <c r="HW28" s="38"/>
      <c r="HX28" s="38"/>
      <c r="HY28" s="38"/>
      <c r="HZ28" s="38"/>
      <c r="IA28" s="38"/>
      <c r="IB28" s="38"/>
      <c r="IC28" s="38"/>
      <c r="ID28" s="38"/>
      <c r="IE28" s="38"/>
      <c r="IF28" s="38"/>
      <c r="IG28" s="38"/>
      <c r="IH28" s="38"/>
      <c r="II28" s="38"/>
      <c r="IJ28" s="38"/>
      <c r="IK28" s="38"/>
      <c r="IL28" s="38"/>
      <c r="IM28" s="38"/>
      <c r="IN28" s="38"/>
      <c r="IO28" s="38"/>
    </row>
    <row r="29" ht="30" customHeight="1" spans="1:249">
      <c r="A29" s="145" t="s">
        <v>41</v>
      </c>
      <c r="B29" s="82"/>
      <c r="C29" s="108" t="s">
        <v>42</v>
      </c>
      <c r="D29" s="82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106"/>
      <c r="BF29" s="106"/>
      <c r="BG29" s="106"/>
      <c r="BH29" s="106"/>
      <c r="BI29" s="106"/>
      <c r="BJ29" s="106"/>
      <c r="BK29" s="106"/>
      <c r="BL29" s="106"/>
      <c r="BM29" s="106"/>
      <c r="BN29" s="106"/>
      <c r="BO29" s="106"/>
      <c r="BP29" s="106"/>
      <c r="BQ29" s="106"/>
      <c r="BR29" s="106"/>
      <c r="BS29" s="106"/>
      <c r="BT29" s="106"/>
      <c r="BU29" s="106"/>
      <c r="BV29" s="106"/>
      <c r="BW29" s="106"/>
      <c r="BX29" s="106"/>
      <c r="BY29" s="106"/>
      <c r="BZ29" s="106"/>
      <c r="CA29" s="106"/>
      <c r="CB29" s="106"/>
      <c r="CC29" s="106"/>
      <c r="CD29" s="106"/>
      <c r="CE29" s="106"/>
      <c r="CF29" s="106"/>
      <c r="CG29" s="106"/>
      <c r="CH29" s="106"/>
      <c r="CI29" s="106"/>
      <c r="CJ29" s="106"/>
      <c r="CK29" s="106"/>
      <c r="CL29" s="106"/>
      <c r="CM29" s="106"/>
      <c r="CN29" s="106"/>
      <c r="CO29" s="106"/>
      <c r="CP29" s="106"/>
      <c r="CQ29" s="106"/>
      <c r="CR29" s="106"/>
      <c r="CS29" s="106"/>
      <c r="CT29" s="106"/>
      <c r="CU29" s="106"/>
      <c r="CV29" s="106"/>
      <c r="CW29" s="106"/>
      <c r="CX29" s="106"/>
      <c r="CY29" s="106"/>
      <c r="CZ29" s="106"/>
      <c r="DA29" s="106"/>
      <c r="DB29" s="106"/>
      <c r="DC29" s="106"/>
      <c r="DD29" s="106"/>
      <c r="DE29" s="106"/>
      <c r="DF29" s="106"/>
      <c r="DG29" s="106"/>
      <c r="DH29" s="106"/>
      <c r="DI29" s="106"/>
      <c r="DJ29" s="106"/>
      <c r="DK29" s="106"/>
      <c r="DL29" s="106"/>
      <c r="DM29" s="106"/>
      <c r="DN29" s="106"/>
      <c r="DO29" s="106"/>
      <c r="DP29" s="106"/>
      <c r="DQ29" s="106"/>
      <c r="DR29" s="106"/>
      <c r="DS29" s="106"/>
      <c r="DT29" s="106"/>
      <c r="DU29" s="106"/>
      <c r="DV29" s="106"/>
      <c r="DW29" s="106"/>
      <c r="DX29" s="106"/>
      <c r="DY29" s="106"/>
      <c r="DZ29" s="106"/>
      <c r="EA29" s="106"/>
      <c r="EB29" s="106"/>
      <c r="EC29" s="106"/>
      <c r="ED29" s="106"/>
      <c r="EE29" s="106"/>
      <c r="EF29" s="106"/>
      <c r="EG29" s="106"/>
      <c r="EH29" s="106"/>
      <c r="EI29" s="106"/>
      <c r="EJ29" s="106"/>
      <c r="EK29" s="106"/>
      <c r="EL29" s="106"/>
      <c r="EM29" s="106"/>
      <c r="EN29" s="106"/>
      <c r="EO29" s="106"/>
      <c r="EP29" s="106"/>
      <c r="EQ29" s="106"/>
      <c r="ER29" s="106"/>
      <c r="ES29" s="106"/>
      <c r="ET29" s="106"/>
      <c r="EU29" s="106"/>
      <c r="EV29" s="106"/>
      <c r="EW29" s="106"/>
      <c r="EX29" s="106"/>
      <c r="EY29" s="106"/>
      <c r="EZ29" s="106"/>
      <c r="FA29" s="106"/>
      <c r="FB29" s="106"/>
      <c r="FC29" s="106"/>
      <c r="FD29" s="106"/>
      <c r="FE29" s="106"/>
      <c r="FF29" s="106"/>
      <c r="FG29" s="106"/>
      <c r="FH29" s="106"/>
      <c r="FI29" s="106"/>
      <c r="FJ29" s="106"/>
      <c r="FK29" s="106"/>
      <c r="FL29" s="106"/>
      <c r="FM29" s="106"/>
      <c r="FN29" s="106"/>
      <c r="FO29" s="106"/>
      <c r="FP29" s="106"/>
      <c r="FQ29" s="106"/>
      <c r="FR29" s="106"/>
      <c r="FS29" s="106"/>
      <c r="FT29" s="106"/>
      <c r="FU29" s="106"/>
      <c r="FV29" s="106"/>
      <c r="FW29" s="106"/>
      <c r="FX29" s="106"/>
      <c r="FY29" s="106"/>
      <c r="FZ29" s="106"/>
      <c r="GA29" s="106"/>
      <c r="GB29" s="106"/>
      <c r="GC29" s="106"/>
      <c r="GD29" s="106"/>
      <c r="GE29" s="106"/>
      <c r="GF29" s="106"/>
      <c r="GG29" s="106"/>
      <c r="GH29" s="106"/>
      <c r="GI29" s="106"/>
      <c r="GJ29" s="106"/>
      <c r="GK29" s="106"/>
      <c r="GL29" s="106"/>
      <c r="GM29" s="106"/>
      <c r="GN29" s="106"/>
      <c r="GO29" s="106"/>
      <c r="GP29" s="106"/>
      <c r="GQ29" s="106"/>
      <c r="GR29" s="106"/>
      <c r="GS29" s="106"/>
      <c r="GT29" s="106"/>
      <c r="GU29" s="106"/>
      <c r="GV29" s="106"/>
      <c r="GW29" s="106"/>
      <c r="GX29" s="106"/>
      <c r="GY29" s="106"/>
      <c r="GZ29" s="106"/>
      <c r="HA29" s="106"/>
      <c r="HB29" s="106"/>
      <c r="HC29" s="106"/>
      <c r="HD29" s="106"/>
      <c r="HE29" s="106"/>
      <c r="HF29" s="106"/>
      <c r="HG29" s="106"/>
      <c r="HH29" s="106"/>
      <c r="HI29" s="106"/>
      <c r="HJ29" s="106"/>
      <c r="HK29" s="106"/>
      <c r="HL29" s="106"/>
      <c r="HM29" s="106"/>
      <c r="HN29" s="106"/>
      <c r="HO29" s="106"/>
      <c r="HP29" s="106"/>
      <c r="HQ29" s="106"/>
      <c r="HR29" s="106"/>
      <c r="HS29" s="106"/>
      <c r="HT29" s="106"/>
      <c r="HU29" s="106"/>
      <c r="HV29" s="106"/>
      <c r="HW29" s="106"/>
      <c r="HX29" s="106"/>
      <c r="HY29" s="106"/>
      <c r="HZ29" s="106"/>
      <c r="IA29" s="106"/>
      <c r="IB29" s="106"/>
      <c r="IC29" s="106"/>
      <c r="ID29" s="106"/>
      <c r="IE29" s="106"/>
      <c r="IF29" s="106"/>
      <c r="IG29" s="106"/>
      <c r="IH29" s="106"/>
      <c r="II29" s="106"/>
      <c r="IJ29" s="106"/>
      <c r="IK29" s="106"/>
      <c r="IL29" s="106"/>
      <c r="IM29" s="106"/>
      <c r="IN29" s="106"/>
      <c r="IO29" s="106"/>
    </row>
    <row r="30" ht="30" customHeight="1" spans="1:249">
      <c r="A30" s="97" t="s">
        <v>43</v>
      </c>
      <c r="B30" s="82">
        <f>B28</f>
        <v>348.00507</v>
      </c>
      <c r="C30" s="97" t="s">
        <v>44</v>
      </c>
      <c r="D30" s="82">
        <f>D28</f>
        <v>348.00507</v>
      </c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/>
      <c r="AU30" s="106"/>
      <c r="AV30" s="106"/>
      <c r="AW30" s="106"/>
      <c r="AX30" s="106"/>
      <c r="AY30" s="106"/>
      <c r="AZ30" s="106"/>
      <c r="BA30" s="106"/>
      <c r="BB30" s="106"/>
      <c r="BC30" s="106"/>
      <c r="BD30" s="106"/>
      <c r="BE30" s="106"/>
      <c r="BF30" s="106"/>
      <c r="BG30" s="106"/>
      <c r="BH30" s="106"/>
      <c r="BI30" s="106"/>
      <c r="BJ30" s="106"/>
      <c r="BK30" s="106"/>
      <c r="BL30" s="106"/>
      <c r="BM30" s="106"/>
      <c r="BN30" s="106"/>
      <c r="BO30" s="106"/>
      <c r="BP30" s="106"/>
      <c r="BQ30" s="106"/>
      <c r="BR30" s="106"/>
      <c r="BS30" s="106"/>
      <c r="BT30" s="106"/>
      <c r="BU30" s="106"/>
      <c r="BV30" s="106"/>
      <c r="BW30" s="106"/>
      <c r="BX30" s="106"/>
      <c r="BY30" s="106"/>
      <c r="BZ30" s="106"/>
      <c r="CA30" s="106"/>
      <c r="CB30" s="106"/>
      <c r="CC30" s="106"/>
      <c r="CD30" s="106"/>
      <c r="CE30" s="106"/>
      <c r="CF30" s="106"/>
      <c r="CG30" s="106"/>
      <c r="CH30" s="106"/>
      <c r="CI30" s="106"/>
      <c r="CJ30" s="106"/>
      <c r="CK30" s="106"/>
      <c r="CL30" s="106"/>
      <c r="CM30" s="106"/>
      <c r="CN30" s="106"/>
      <c r="CO30" s="106"/>
      <c r="CP30" s="106"/>
      <c r="CQ30" s="106"/>
      <c r="CR30" s="106"/>
      <c r="CS30" s="106"/>
      <c r="CT30" s="106"/>
      <c r="CU30" s="106"/>
      <c r="CV30" s="106"/>
      <c r="CW30" s="106"/>
      <c r="CX30" s="106"/>
      <c r="CY30" s="106"/>
      <c r="CZ30" s="106"/>
      <c r="DA30" s="106"/>
      <c r="DB30" s="106"/>
      <c r="DC30" s="106"/>
      <c r="DD30" s="106"/>
      <c r="DE30" s="106"/>
      <c r="DF30" s="106"/>
      <c r="DG30" s="106"/>
      <c r="DH30" s="106"/>
      <c r="DI30" s="106"/>
      <c r="DJ30" s="106"/>
      <c r="DK30" s="106"/>
      <c r="DL30" s="106"/>
      <c r="DM30" s="106"/>
      <c r="DN30" s="106"/>
      <c r="DO30" s="106"/>
      <c r="DP30" s="106"/>
      <c r="DQ30" s="106"/>
      <c r="DR30" s="106"/>
      <c r="DS30" s="106"/>
      <c r="DT30" s="106"/>
      <c r="DU30" s="106"/>
      <c r="DV30" s="106"/>
      <c r="DW30" s="106"/>
      <c r="DX30" s="106"/>
      <c r="DY30" s="106"/>
      <c r="DZ30" s="106"/>
      <c r="EA30" s="106"/>
      <c r="EB30" s="106"/>
      <c r="EC30" s="106"/>
      <c r="ED30" s="106"/>
      <c r="EE30" s="106"/>
      <c r="EF30" s="106"/>
      <c r="EG30" s="106"/>
      <c r="EH30" s="106"/>
      <c r="EI30" s="106"/>
      <c r="EJ30" s="106"/>
      <c r="EK30" s="106"/>
      <c r="EL30" s="106"/>
      <c r="EM30" s="106"/>
      <c r="EN30" s="106"/>
      <c r="EO30" s="106"/>
      <c r="EP30" s="106"/>
      <c r="EQ30" s="106"/>
      <c r="ER30" s="106"/>
      <c r="ES30" s="106"/>
      <c r="ET30" s="106"/>
      <c r="EU30" s="106"/>
      <c r="EV30" s="106"/>
      <c r="EW30" s="106"/>
      <c r="EX30" s="106"/>
      <c r="EY30" s="106"/>
      <c r="EZ30" s="106"/>
      <c r="FA30" s="38"/>
      <c r="FB30" s="38"/>
      <c r="FC30" s="38"/>
      <c r="FD30" s="38"/>
      <c r="FE30" s="38"/>
      <c r="FF30" s="38"/>
      <c r="FG30" s="38"/>
      <c r="FH30" s="38"/>
      <c r="FI30" s="38"/>
      <c r="FJ30" s="38"/>
      <c r="FK30" s="38"/>
      <c r="FL30" s="38"/>
      <c r="FM30" s="38"/>
      <c r="FN30" s="38"/>
      <c r="FO30" s="38"/>
      <c r="FP30" s="38"/>
      <c r="FQ30" s="38"/>
      <c r="FR30" s="38"/>
      <c r="FS30" s="38"/>
      <c r="FT30" s="38"/>
      <c r="FU30" s="38"/>
      <c r="FV30" s="38"/>
      <c r="FW30" s="38"/>
      <c r="FX30" s="38"/>
      <c r="FY30" s="38"/>
      <c r="FZ30" s="38"/>
      <c r="GA30" s="38"/>
      <c r="GB30" s="38"/>
      <c r="GC30" s="38"/>
      <c r="GD30" s="38"/>
      <c r="GE30" s="38"/>
      <c r="GF30" s="38"/>
      <c r="GG30" s="38"/>
      <c r="GH30" s="38"/>
      <c r="GI30" s="38"/>
      <c r="GJ30" s="38"/>
      <c r="GK30" s="38"/>
      <c r="GL30" s="38"/>
      <c r="GM30" s="38"/>
      <c r="GN30" s="38"/>
      <c r="GO30" s="38"/>
      <c r="GP30" s="38"/>
      <c r="GQ30" s="38"/>
      <c r="GR30" s="38"/>
      <c r="GS30" s="38"/>
      <c r="GT30" s="38"/>
      <c r="GU30" s="38"/>
      <c r="GV30" s="38"/>
      <c r="GW30" s="38"/>
      <c r="GX30" s="38"/>
      <c r="GY30" s="38"/>
      <c r="GZ30" s="38"/>
      <c r="HA30" s="38"/>
      <c r="HB30" s="38"/>
      <c r="HC30" s="38"/>
      <c r="HD30" s="38"/>
      <c r="HE30" s="38"/>
      <c r="HF30" s="38"/>
      <c r="HG30" s="38"/>
      <c r="HH30" s="38"/>
      <c r="HI30" s="38"/>
      <c r="HJ30" s="38"/>
      <c r="HK30" s="38"/>
      <c r="HL30" s="38"/>
      <c r="HM30" s="38"/>
      <c r="HN30" s="38"/>
      <c r="HO30" s="38"/>
      <c r="HP30" s="38"/>
      <c r="HQ30" s="38"/>
      <c r="HR30" s="38"/>
      <c r="HS30" s="38"/>
      <c r="HT30" s="38"/>
      <c r="HU30" s="38"/>
      <c r="HV30" s="38"/>
      <c r="HW30" s="38"/>
      <c r="HX30" s="38"/>
      <c r="HY30" s="38"/>
      <c r="HZ30" s="38"/>
      <c r="IA30" s="38"/>
      <c r="IB30" s="38"/>
      <c r="IC30" s="38"/>
      <c r="ID30" s="38"/>
      <c r="IE30" s="38"/>
      <c r="IF30" s="38"/>
      <c r="IG30" s="38"/>
      <c r="IH30" s="38"/>
      <c r="II30" s="38"/>
      <c r="IJ30" s="38"/>
      <c r="IK30" s="38"/>
      <c r="IL30" s="38"/>
      <c r="IM30" s="38"/>
      <c r="IN30" s="38"/>
      <c r="IO30" s="38"/>
    </row>
    <row r="31" ht="27" customHeight="1" spans="1:249">
      <c r="A31" s="59" t="s">
        <v>45</v>
      </c>
      <c r="B31" s="113"/>
      <c r="C31" s="78"/>
      <c r="D31" s="114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  <c r="AW31" s="106"/>
      <c r="AX31" s="106"/>
      <c r="AY31" s="106"/>
      <c r="AZ31" s="106"/>
      <c r="BA31" s="106"/>
      <c r="BB31" s="106"/>
      <c r="BC31" s="106"/>
      <c r="BD31" s="106"/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6"/>
      <c r="BP31" s="106"/>
      <c r="BQ31" s="106"/>
      <c r="BR31" s="106"/>
      <c r="BS31" s="106"/>
      <c r="BT31" s="106"/>
      <c r="BU31" s="106"/>
      <c r="BV31" s="106"/>
      <c r="BW31" s="106"/>
      <c r="BX31" s="106"/>
      <c r="BY31" s="106"/>
      <c r="BZ31" s="106"/>
      <c r="CA31" s="106"/>
      <c r="CB31" s="106"/>
      <c r="CC31" s="106"/>
      <c r="CD31" s="106"/>
      <c r="CE31" s="106"/>
      <c r="CF31" s="106"/>
      <c r="CG31" s="106"/>
      <c r="CH31" s="106"/>
      <c r="CI31" s="106"/>
      <c r="CJ31" s="106"/>
      <c r="CK31" s="106"/>
      <c r="CL31" s="106"/>
      <c r="CM31" s="106"/>
      <c r="CN31" s="106"/>
      <c r="CO31" s="106"/>
      <c r="CP31" s="106"/>
      <c r="CQ31" s="106"/>
      <c r="CR31" s="106"/>
      <c r="CS31" s="106"/>
      <c r="CT31" s="106"/>
      <c r="CU31" s="106"/>
      <c r="CV31" s="106"/>
      <c r="CW31" s="106"/>
      <c r="CX31" s="106"/>
      <c r="CY31" s="106"/>
      <c r="CZ31" s="106"/>
      <c r="DA31" s="106"/>
      <c r="DB31" s="106"/>
      <c r="DC31" s="106"/>
      <c r="DD31" s="106"/>
      <c r="DE31" s="106"/>
      <c r="DF31" s="106"/>
      <c r="DG31" s="106"/>
      <c r="DH31" s="106"/>
      <c r="DI31" s="106"/>
      <c r="DJ31" s="106"/>
      <c r="DK31" s="106"/>
      <c r="DL31" s="106"/>
      <c r="DM31" s="106"/>
      <c r="DN31" s="106"/>
      <c r="DO31" s="106"/>
      <c r="DP31" s="106"/>
      <c r="DQ31" s="106"/>
      <c r="DR31" s="106"/>
      <c r="DS31" s="106"/>
      <c r="DT31" s="106"/>
      <c r="DU31" s="106"/>
      <c r="DV31" s="106"/>
      <c r="DW31" s="106"/>
      <c r="DX31" s="106"/>
      <c r="DY31" s="106"/>
      <c r="DZ31" s="106"/>
      <c r="EA31" s="106"/>
      <c r="EB31" s="106"/>
      <c r="EC31" s="106"/>
      <c r="ED31" s="106"/>
      <c r="EE31" s="106"/>
      <c r="EF31" s="106"/>
      <c r="EG31" s="106"/>
      <c r="EH31" s="106"/>
      <c r="EI31" s="106"/>
      <c r="EJ31" s="106"/>
      <c r="EK31" s="106"/>
      <c r="EL31" s="106"/>
      <c r="EM31" s="106"/>
      <c r="EN31" s="106"/>
      <c r="EO31" s="106"/>
      <c r="EP31" s="106"/>
      <c r="EQ31" s="106"/>
      <c r="ER31" s="106"/>
      <c r="ES31" s="106"/>
      <c r="ET31" s="106"/>
      <c r="EU31" s="106"/>
      <c r="EV31" s="106"/>
      <c r="EW31" s="106"/>
      <c r="EX31" s="106"/>
      <c r="EY31" s="106"/>
      <c r="EZ31" s="106"/>
      <c r="FA31" s="38"/>
      <c r="FB31" s="38"/>
      <c r="FC31" s="38"/>
      <c r="FD31" s="38"/>
      <c r="FE31" s="38"/>
      <c r="FF31" s="38"/>
      <c r="FG31" s="38"/>
      <c r="FH31" s="38"/>
      <c r="FI31" s="38"/>
      <c r="FJ31" s="38"/>
      <c r="FK31" s="38"/>
      <c r="FL31" s="38"/>
      <c r="FM31" s="38"/>
      <c r="FN31" s="38"/>
      <c r="FO31" s="38"/>
      <c r="FP31" s="38"/>
      <c r="FQ31" s="38"/>
      <c r="FR31" s="38"/>
      <c r="FS31" s="38"/>
      <c r="FT31" s="38"/>
      <c r="FU31" s="38"/>
      <c r="FV31" s="38"/>
      <c r="FW31" s="38"/>
      <c r="FX31" s="38"/>
      <c r="FY31" s="38"/>
      <c r="FZ31" s="38"/>
      <c r="GA31" s="38"/>
      <c r="GB31" s="38"/>
      <c r="GC31" s="38"/>
      <c r="GD31" s="38"/>
      <c r="GE31" s="38"/>
      <c r="GF31" s="38"/>
      <c r="GG31" s="38"/>
      <c r="GH31" s="38"/>
      <c r="GI31" s="38"/>
      <c r="GJ31" s="38"/>
      <c r="GK31" s="38"/>
      <c r="GL31" s="38"/>
      <c r="GM31" s="38"/>
      <c r="GN31" s="38"/>
      <c r="GO31" s="38"/>
      <c r="GP31" s="38"/>
      <c r="GQ31" s="38"/>
      <c r="GR31" s="38"/>
      <c r="GS31" s="38"/>
      <c r="GT31" s="38"/>
      <c r="GU31" s="38"/>
      <c r="GV31" s="38"/>
      <c r="GW31" s="38"/>
      <c r="GX31" s="38"/>
      <c r="GY31" s="38"/>
      <c r="GZ31" s="38"/>
      <c r="HA31" s="38"/>
      <c r="HB31" s="38"/>
      <c r="HC31" s="38"/>
      <c r="HD31" s="38"/>
      <c r="HE31" s="38"/>
      <c r="HF31" s="38"/>
      <c r="HG31" s="38"/>
      <c r="HH31" s="38"/>
      <c r="HI31" s="38"/>
      <c r="HJ31" s="38"/>
      <c r="HK31" s="38"/>
      <c r="HL31" s="38"/>
      <c r="HM31" s="38"/>
      <c r="HN31" s="38"/>
      <c r="HO31" s="38"/>
      <c r="HP31" s="38"/>
      <c r="HQ31" s="38"/>
      <c r="HR31" s="38"/>
      <c r="HS31" s="38"/>
      <c r="HT31" s="38"/>
      <c r="HU31" s="38"/>
      <c r="HV31" s="38"/>
      <c r="HW31" s="38"/>
      <c r="HX31" s="38"/>
      <c r="HY31" s="38"/>
      <c r="HZ31" s="38"/>
      <c r="IA31" s="38"/>
      <c r="IB31" s="38"/>
      <c r="IC31" s="38"/>
      <c r="ID31" s="38"/>
      <c r="IE31" s="38"/>
      <c r="IF31" s="38"/>
      <c r="IG31" s="38"/>
      <c r="IH31" s="38"/>
      <c r="II31" s="38"/>
      <c r="IJ31" s="38"/>
      <c r="IK31" s="38"/>
      <c r="IL31" s="38"/>
      <c r="IM31" s="38"/>
      <c r="IN31" s="38"/>
      <c r="IO31" s="38"/>
    </row>
    <row r="32" ht="27.75" customHeight="1" spans="1:249">
      <c r="A32" s="115"/>
      <c r="B32" s="116"/>
      <c r="C32" s="115"/>
      <c r="D32" s="11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06"/>
      <c r="BL32" s="106"/>
      <c r="BM32" s="106"/>
      <c r="BN32" s="106"/>
      <c r="BO32" s="106"/>
      <c r="BP32" s="106"/>
      <c r="BQ32" s="106"/>
      <c r="BR32" s="106"/>
      <c r="BS32" s="106"/>
      <c r="BT32" s="106"/>
      <c r="BU32" s="106"/>
      <c r="BV32" s="106"/>
      <c r="BW32" s="106"/>
      <c r="BX32" s="106"/>
      <c r="BY32" s="106"/>
      <c r="BZ32" s="106"/>
      <c r="CA32" s="106"/>
      <c r="CB32" s="106"/>
      <c r="CC32" s="106"/>
      <c r="CD32" s="106"/>
      <c r="CE32" s="106"/>
      <c r="CF32" s="106"/>
      <c r="CG32" s="106"/>
      <c r="CH32" s="106"/>
      <c r="CI32" s="106"/>
      <c r="CJ32" s="106"/>
      <c r="CK32" s="106"/>
      <c r="CL32" s="106"/>
      <c r="CM32" s="106"/>
      <c r="CN32" s="106"/>
      <c r="CO32" s="106"/>
      <c r="CP32" s="106"/>
      <c r="CQ32" s="106"/>
      <c r="CR32" s="106"/>
      <c r="CS32" s="106"/>
      <c r="CT32" s="106"/>
      <c r="CU32" s="106"/>
      <c r="CV32" s="106"/>
      <c r="CW32" s="106"/>
      <c r="CX32" s="106"/>
      <c r="CY32" s="106"/>
      <c r="CZ32" s="106"/>
      <c r="DA32" s="106"/>
      <c r="DB32" s="106"/>
      <c r="DC32" s="106"/>
      <c r="DD32" s="106"/>
      <c r="DE32" s="106"/>
      <c r="DF32" s="106"/>
      <c r="DG32" s="106"/>
      <c r="DH32" s="106"/>
      <c r="DI32" s="106"/>
      <c r="DJ32" s="106"/>
      <c r="DK32" s="106"/>
      <c r="DL32" s="106"/>
      <c r="DM32" s="106"/>
      <c r="DN32" s="106"/>
      <c r="DO32" s="106"/>
      <c r="DP32" s="106"/>
      <c r="DQ32" s="106"/>
      <c r="DR32" s="106"/>
      <c r="DS32" s="106"/>
      <c r="DT32" s="106"/>
      <c r="DU32" s="106"/>
      <c r="DV32" s="106"/>
      <c r="DW32" s="106"/>
      <c r="DX32" s="106"/>
      <c r="DY32" s="106"/>
      <c r="DZ32" s="106"/>
      <c r="EA32" s="106"/>
      <c r="EB32" s="106"/>
      <c r="EC32" s="106"/>
      <c r="ED32" s="106"/>
      <c r="EE32" s="106"/>
      <c r="EF32" s="106"/>
      <c r="EG32" s="106"/>
      <c r="EH32" s="106"/>
      <c r="EI32" s="106"/>
      <c r="EJ32" s="106"/>
      <c r="EK32" s="106"/>
      <c r="EL32" s="106"/>
      <c r="EM32" s="106"/>
      <c r="EN32" s="106"/>
      <c r="EO32" s="106"/>
      <c r="EP32" s="106"/>
      <c r="EQ32" s="106"/>
      <c r="ER32" s="106"/>
      <c r="ES32" s="106"/>
      <c r="ET32" s="106"/>
      <c r="EU32" s="106"/>
      <c r="EV32" s="106"/>
      <c r="EW32" s="106"/>
      <c r="EX32" s="106"/>
      <c r="EY32" s="106"/>
      <c r="EZ32" s="106"/>
      <c r="FA32" s="38"/>
      <c r="FB32" s="38"/>
      <c r="FC32" s="38"/>
      <c r="FD32" s="38"/>
      <c r="FE32" s="38"/>
      <c r="FF32" s="38"/>
      <c r="FG32" s="38"/>
      <c r="FH32" s="38"/>
      <c r="FI32" s="38"/>
      <c r="FJ32" s="38"/>
      <c r="FK32" s="38"/>
      <c r="FL32" s="38"/>
      <c r="FM32" s="38"/>
      <c r="FN32" s="38"/>
      <c r="FO32" s="38"/>
      <c r="FP32" s="38"/>
      <c r="FQ32" s="38"/>
      <c r="FR32" s="38"/>
      <c r="FS32" s="38"/>
      <c r="FT32" s="38"/>
      <c r="FU32" s="38"/>
      <c r="FV32" s="38"/>
      <c r="FW32" s="38"/>
      <c r="FX32" s="38"/>
      <c r="FY32" s="38"/>
      <c r="FZ32" s="38"/>
      <c r="GA32" s="38"/>
      <c r="GB32" s="38"/>
      <c r="GC32" s="38"/>
      <c r="GD32" s="38"/>
      <c r="GE32" s="38"/>
      <c r="GF32" s="38"/>
      <c r="GG32" s="38"/>
      <c r="GH32" s="38"/>
      <c r="GI32" s="38"/>
      <c r="GJ32" s="38"/>
      <c r="GK32" s="38"/>
      <c r="GL32" s="38"/>
      <c r="GM32" s="38"/>
      <c r="GN32" s="38"/>
      <c r="GO32" s="38"/>
      <c r="GP32" s="38"/>
      <c r="GQ32" s="38"/>
      <c r="GR32" s="38"/>
      <c r="GS32" s="38"/>
      <c r="GT32" s="38"/>
      <c r="GU32" s="38"/>
      <c r="GV32" s="38"/>
      <c r="GW32" s="38"/>
      <c r="GX32" s="38"/>
      <c r="GY32" s="38"/>
      <c r="GZ32" s="38"/>
      <c r="HA32" s="38"/>
      <c r="HB32" s="38"/>
      <c r="HC32" s="38"/>
      <c r="HD32" s="38"/>
      <c r="HE32" s="38"/>
      <c r="HF32" s="38"/>
      <c r="HG32" s="38"/>
      <c r="HH32" s="38"/>
      <c r="HI32" s="38"/>
      <c r="HJ32" s="38"/>
      <c r="HK32" s="38"/>
      <c r="HL32" s="38"/>
      <c r="HM32" s="38"/>
      <c r="HN32" s="38"/>
      <c r="HO32" s="38"/>
      <c r="HP32" s="38"/>
      <c r="HQ32" s="38"/>
      <c r="HR32" s="38"/>
      <c r="HS32" s="38"/>
      <c r="HT32" s="38"/>
      <c r="HU32" s="38"/>
      <c r="HV32" s="38"/>
      <c r="HW32" s="38"/>
      <c r="HX32" s="38"/>
      <c r="HY32" s="38"/>
      <c r="HZ32" s="38"/>
      <c r="IA32" s="38"/>
      <c r="IB32" s="38"/>
      <c r="IC32" s="38"/>
      <c r="ID32" s="38"/>
      <c r="IE32" s="38"/>
      <c r="IF32" s="38"/>
      <c r="IG32" s="38"/>
      <c r="IH32" s="38"/>
      <c r="II32" s="38"/>
      <c r="IJ32" s="38"/>
      <c r="IK32" s="38"/>
      <c r="IL32" s="38"/>
      <c r="IM32" s="38"/>
      <c r="IN32" s="38"/>
      <c r="IO32" s="38"/>
    </row>
    <row r="33" ht="27.75" customHeight="1" spans="1:249">
      <c r="A33" s="115"/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115"/>
      <c r="BD33" s="115"/>
      <c r="BE33" s="115"/>
      <c r="BF33" s="115"/>
      <c r="BG33" s="115"/>
      <c r="BH33" s="115"/>
      <c r="BI33" s="115"/>
      <c r="BJ33" s="115"/>
      <c r="BK33" s="115"/>
      <c r="BL33" s="115"/>
      <c r="BM33" s="115"/>
      <c r="BN33" s="115"/>
      <c r="BO33" s="115"/>
      <c r="BP33" s="115"/>
      <c r="BQ33" s="115"/>
      <c r="BR33" s="115"/>
      <c r="BS33" s="115"/>
      <c r="BT33" s="115"/>
      <c r="BU33" s="115"/>
      <c r="BV33" s="115"/>
      <c r="BW33" s="115"/>
      <c r="BX33" s="115"/>
      <c r="BY33" s="115"/>
      <c r="BZ33" s="115"/>
      <c r="CA33" s="115"/>
      <c r="CB33" s="115"/>
      <c r="CC33" s="115"/>
      <c r="CD33" s="115"/>
      <c r="CE33" s="115"/>
      <c r="CF33" s="115"/>
      <c r="CG33" s="115"/>
      <c r="CH33" s="115"/>
      <c r="CI33" s="115"/>
      <c r="CJ33" s="115"/>
      <c r="CK33" s="115"/>
      <c r="CL33" s="115"/>
      <c r="CM33" s="115"/>
      <c r="CN33" s="115"/>
      <c r="CO33" s="115"/>
      <c r="CP33" s="115"/>
      <c r="CQ33" s="115"/>
      <c r="CR33" s="115"/>
      <c r="CS33" s="115"/>
      <c r="CT33" s="115"/>
      <c r="CU33" s="115"/>
      <c r="CV33" s="115"/>
      <c r="CW33" s="115"/>
      <c r="CX33" s="115"/>
      <c r="CY33" s="115"/>
      <c r="CZ33" s="115"/>
      <c r="DA33" s="115"/>
      <c r="DB33" s="115"/>
      <c r="DC33" s="115"/>
      <c r="DD33" s="115"/>
      <c r="DE33" s="115"/>
      <c r="DF33" s="115"/>
      <c r="DG33" s="115"/>
      <c r="DH33" s="115"/>
      <c r="DI33" s="115"/>
      <c r="DJ33" s="115"/>
      <c r="DK33" s="115"/>
      <c r="DL33" s="115"/>
      <c r="DM33" s="115"/>
      <c r="DN33" s="115"/>
      <c r="DO33" s="115"/>
      <c r="DP33" s="115"/>
      <c r="DQ33" s="115"/>
      <c r="DR33" s="115"/>
      <c r="DS33" s="115"/>
      <c r="DT33" s="115"/>
      <c r="DU33" s="115"/>
      <c r="DV33" s="115"/>
      <c r="DW33" s="115"/>
      <c r="DX33" s="115"/>
      <c r="DY33" s="115"/>
      <c r="DZ33" s="115"/>
      <c r="EA33" s="115"/>
      <c r="EB33" s="115"/>
      <c r="EC33" s="115"/>
      <c r="ED33" s="115"/>
      <c r="EE33" s="115"/>
      <c r="EF33" s="115"/>
      <c r="EG33" s="115"/>
      <c r="EH33" s="115"/>
      <c r="EI33" s="115"/>
      <c r="EJ33" s="115"/>
      <c r="EK33" s="115"/>
      <c r="EL33" s="115"/>
      <c r="EM33" s="115"/>
      <c r="EN33" s="115"/>
      <c r="EO33" s="115"/>
      <c r="EP33" s="115"/>
      <c r="EQ33" s="115"/>
      <c r="ER33" s="115"/>
      <c r="ES33" s="115"/>
      <c r="ET33" s="115"/>
      <c r="EU33" s="115"/>
      <c r="EV33" s="115"/>
      <c r="EW33" s="115"/>
      <c r="EX33" s="115"/>
      <c r="EY33" s="115"/>
      <c r="EZ33" s="115"/>
      <c r="FA33" s="117"/>
      <c r="FB33" s="117"/>
      <c r="FC33" s="117"/>
      <c r="FD33" s="117"/>
      <c r="FE33" s="117"/>
      <c r="FF33" s="117"/>
      <c r="FG33" s="117"/>
      <c r="FH33" s="117"/>
      <c r="FI33" s="117"/>
      <c r="FJ33" s="117"/>
      <c r="FK33" s="117"/>
      <c r="FL33" s="117"/>
      <c r="FM33" s="117"/>
      <c r="FN33" s="117"/>
      <c r="FO33" s="117"/>
      <c r="FP33" s="117"/>
      <c r="FQ33" s="117"/>
      <c r="FR33" s="117"/>
      <c r="FS33" s="117"/>
      <c r="FT33" s="117"/>
      <c r="FU33" s="117"/>
      <c r="FV33" s="117"/>
      <c r="FW33" s="117"/>
      <c r="FX33" s="117"/>
      <c r="FY33" s="117"/>
      <c r="FZ33" s="117"/>
      <c r="GA33" s="117"/>
      <c r="GB33" s="117"/>
      <c r="GC33" s="117"/>
      <c r="GD33" s="117"/>
      <c r="GE33" s="117"/>
      <c r="GF33" s="117"/>
      <c r="GG33" s="117"/>
      <c r="GH33" s="117"/>
      <c r="GI33" s="117"/>
      <c r="GJ33" s="117"/>
      <c r="GK33" s="117"/>
      <c r="GL33" s="117"/>
      <c r="GM33" s="117"/>
      <c r="GN33" s="117"/>
      <c r="GO33" s="117"/>
      <c r="GP33" s="117"/>
      <c r="GQ33" s="117"/>
      <c r="GR33" s="117"/>
      <c r="GS33" s="117"/>
      <c r="GT33" s="117"/>
      <c r="GU33" s="117"/>
      <c r="GV33" s="117"/>
      <c r="GW33" s="117"/>
      <c r="GX33" s="117"/>
      <c r="GY33" s="117"/>
      <c r="GZ33" s="117"/>
      <c r="HA33" s="117"/>
      <c r="HB33" s="117"/>
      <c r="HC33" s="117"/>
      <c r="HD33" s="117"/>
      <c r="HE33" s="117"/>
      <c r="HF33" s="117"/>
      <c r="HG33" s="117"/>
      <c r="HH33" s="117"/>
      <c r="HI33" s="117"/>
      <c r="HJ33" s="117"/>
      <c r="HK33" s="117"/>
      <c r="HL33" s="117"/>
      <c r="HM33" s="117"/>
      <c r="HN33" s="117"/>
      <c r="HO33" s="117"/>
      <c r="HP33" s="117"/>
      <c r="HQ33" s="117"/>
      <c r="HR33" s="117"/>
      <c r="HS33" s="117"/>
      <c r="HT33" s="117"/>
      <c r="HU33" s="117"/>
      <c r="HV33" s="117"/>
      <c r="HW33" s="117"/>
      <c r="HX33" s="117"/>
      <c r="HY33" s="117"/>
      <c r="HZ33" s="117"/>
      <c r="IA33" s="117"/>
      <c r="IB33" s="117"/>
      <c r="IC33" s="117"/>
      <c r="ID33" s="117"/>
      <c r="IE33" s="117"/>
      <c r="IF33" s="117"/>
      <c r="IG33" s="117"/>
      <c r="IH33" s="117"/>
      <c r="II33" s="117"/>
      <c r="IJ33" s="117"/>
      <c r="IK33" s="117"/>
      <c r="IL33" s="117"/>
      <c r="IM33" s="117"/>
      <c r="IN33" s="117"/>
      <c r="IO33" s="117"/>
    </row>
    <row r="34" ht="27.75" customHeight="1" spans="1:249">
      <c r="A34" s="115"/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115"/>
      <c r="BR34" s="115"/>
      <c r="BS34" s="115"/>
      <c r="BT34" s="115"/>
      <c r="BU34" s="115"/>
      <c r="BV34" s="115"/>
      <c r="BW34" s="115"/>
      <c r="BX34" s="115"/>
      <c r="BY34" s="115"/>
      <c r="BZ34" s="115"/>
      <c r="CA34" s="115"/>
      <c r="CB34" s="115"/>
      <c r="CC34" s="115"/>
      <c r="CD34" s="115"/>
      <c r="CE34" s="115"/>
      <c r="CF34" s="115"/>
      <c r="CG34" s="115"/>
      <c r="CH34" s="115"/>
      <c r="CI34" s="115"/>
      <c r="CJ34" s="115"/>
      <c r="CK34" s="115"/>
      <c r="CL34" s="115"/>
      <c r="CM34" s="115"/>
      <c r="CN34" s="115"/>
      <c r="CO34" s="115"/>
      <c r="CP34" s="115"/>
      <c r="CQ34" s="115"/>
      <c r="CR34" s="115"/>
      <c r="CS34" s="115"/>
      <c r="CT34" s="115"/>
      <c r="CU34" s="115"/>
      <c r="CV34" s="115"/>
      <c r="CW34" s="115"/>
      <c r="CX34" s="115"/>
      <c r="CY34" s="115"/>
      <c r="CZ34" s="115"/>
      <c r="DA34" s="115"/>
      <c r="DB34" s="115"/>
      <c r="DC34" s="115"/>
      <c r="DD34" s="115"/>
      <c r="DE34" s="115"/>
      <c r="DF34" s="115"/>
      <c r="DG34" s="115"/>
      <c r="DH34" s="115"/>
      <c r="DI34" s="115"/>
      <c r="DJ34" s="115"/>
      <c r="DK34" s="115"/>
      <c r="DL34" s="115"/>
      <c r="DM34" s="115"/>
      <c r="DN34" s="115"/>
      <c r="DO34" s="115"/>
      <c r="DP34" s="115"/>
      <c r="DQ34" s="115"/>
      <c r="DR34" s="115"/>
      <c r="DS34" s="115"/>
      <c r="DT34" s="115"/>
      <c r="DU34" s="115"/>
      <c r="DV34" s="115"/>
      <c r="DW34" s="115"/>
      <c r="DX34" s="115"/>
      <c r="DY34" s="115"/>
      <c r="DZ34" s="115"/>
      <c r="EA34" s="115"/>
      <c r="EB34" s="115"/>
      <c r="EC34" s="115"/>
      <c r="ED34" s="115"/>
      <c r="EE34" s="115"/>
      <c r="EF34" s="115"/>
      <c r="EG34" s="115"/>
      <c r="EH34" s="115"/>
      <c r="EI34" s="115"/>
      <c r="EJ34" s="115"/>
      <c r="EK34" s="115"/>
      <c r="EL34" s="115"/>
      <c r="EM34" s="115"/>
      <c r="EN34" s="115"/>
      <c r="EO34" s="115"/>
      <c r="EP34" s="115"/>
      <c r="EQ34" s="115"/>
      <c r="ER34" s="115"/>
      <c r="ES34" s="115"/>
      <c r="ET34" s="115"/>
      <c r="EU34" s="115"/>
      <c r="EV34" s="115"/>
      <c r="EW34" s="115"/>
      <c r="EX34" s="115"/>
      <c r="EY34" s="115"/>
      <c r="EZ34" s="115"/>
      <c r="FA34" s="117"/>
      <c r="FB34" s="117"/>
      <c r="FC34" s="117"/>
      <c r="FD34" s="117"/>
      <c r="FE34" s="117"/>
      <c r="FF34" s="117"/>
      <c r="FG34" s="117"/>
      <c r="FH34" s="117"/>
      <c r="FI34" s="117"/>
      <c r="FJ34" s="117"/>
      <c r="FK34" s="117"/>
      <c r="FL34" s="117"/>
      <c r="FM34" s="117"/>
      <c r="FN34" s="117"/>
      <c r="FO34" s="117"/>
      <c r="FP34" s="117"/>
      <c r="FQ34" s="117"/>
      <c r="FR34" s="117"/>
      <c r="FS34" s="117"/>
      <c r="FT34" s="117"/>
      <c r="FU34" s="117"/>
      <c r="FV34" s="117"/>
      <c r="FW34" s="117"/>
      <c r="FX34" s="117"/>
      <c r="FY34" s="117"/>
      <c r="FZ34" s="117"/>
      <c r="GA34" s="117"/>
      <c r="GB34" s="117"/>
      <c r="GC34" s="117"/>
      <c r="GD34" s="117"/>
      <c r="GE34" s="117"/>
      <c r="GF34" s="117"/>
      <c r="GG34" s="117"/>
      <c r="GH34" s="117"/>
      <c r="GI34" s="117"/>
      <c r="GJ34" s="117"/>
      <c r="GK34" s="117"/>
      <c r="GL34" s="117"/>
      <c r="GM34" s="117"/>
      <c r="GN34" s="117"/>
      <c r="GO34" s="117"/>
      <c r="GP34" s="117"/>
      <c r="GQ34" s="117"/>
      <c r="GR34" s="117"/>
      <c r="GS34" s="117"/>
      <c r="GT34" s="117"/>
      <c r="GU34" s="117"/>
      <c r="GV34" s="117"/>
      <c r="GW34" s="117"/>
      <c r="GX34" s="117"/>
      <c r="GY34" s="117"/>
      <c r="GZ34" s="117"/>
      <c r="HA34" s="117"/>
      <c r="HB34" s="117"/>
      <c r="HC34" s="117"/>
      <c r="HD34" s="117"/>
      <c r="HE34" s="117"/>
      <c r="HF34" s="117"/>
      <c r="HG34" s="117"/>
      <c r="HH34" s="117"/>
      <c r="HI34" s="117"/>
      <c r="HJ34" s="117"/>
      <c r="HK34" s="117"/>
      <c r="HL34" s="117"/>
      <c r="HM34" s="117"/>
      <c r="HN34" s="117"/>
      <c r="HO34" s="117"/>
      <c r="HP34" s="117"/>
      <c r="HQ34" s="117"/>
      <c r="HR34" s="117"/>
      <c r="HS34" s="117"/>
      <c r="HT34" s="117"/>
      <c r="HU34" s="117"/>
      <c r="HV34" s="117"/>
      <c r="HW34" s="117"/>
      <c r="HX34" s="117"/>
      <c r="HY34" s="117"/>
      <c r="HZ34" s="117"/>
      <c r="IA34" s="117"/>
      <c r="IB34" s="117"/>
      <c r="IC34" s="117"/>
      <c r="ID34" s="117"/>
      <c r="IE34" s="117"/>
      <c r="IF34" s="117"/>
      <c r="IG34" s="117"/>
      <c r="IH34" s="117"/>
      <c r="II34" s="117"/>
      <c r="IJ34" s="117"/>
      <c r="IK34" s="117"/>
      <c r="IL34" s="117"/>
      <c r="IM34" s="117"/>
      <c r="IN34" s="117"/>
      <c r="IO34" s="117"/>
    </row>
    <row r="35" ht="27.75" customHeight="1" spans="1:249">
      <c r="A35" s="115"/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115"/>
      <c r="BR35" s="115"/>
      <c r="BS35" s="115"/>
      <c r="BT35" s="115"/>
      <c r="BU35" s="115"/>
      <c r="BV35" s="115"/>
      <c r="BW35" s="115"/>
      <c r="BX35" s="115"/>
      <c r="BY35" s="115"/>
      <c r="BZ35" s="115"/>
      <c r="CA35" s="115"/>
      <c r="CB35" s="115"/>
      <c r="CC35" s="115"/>
      <c r="CD35" s="115"/>
      <c r="CE35" s="115"/>
      <c r="CF35" s="115"/>
      <c r="CG35" s="115"/>
      <c r="CH35" s="115"/>
      <c r="CI35" s="115"/>
      <c r="CJ35" s="115"/>
      <c r="CK35" s="115"/>
      <c r="CL35" s="115"/>
      <c r="CM35" s="115"/>
      <c r="CN35" s="115"/>
      <c r="CO35" s="115"/>
      <c r="CP35" s="115"/>
      <c r="CQ35" s="115"/>
      <c r="CR35" s="115"/>
      <c r="CS35" s="115"/>
      <c r="CT35" s="115"/>
      <c r="CU35" s="115"/>
      <c r="CV35" s="115"/>
      <c r="CW35" s="115"/>
      <c r="CX35" s="115"/>
      <c r="CY35" s="115"/>
      <c r="CZ35" s="115"/>
      <c r="DA35" s="115"/>
      <c r="DB35" s="115"/>
      <c r="DC35" s="115"/>
      <c r="DD35" s="115"/>
      <c r="DE35" s="115"/>
      <c r="DF35" s="115"/>
      <c r="DG35" s="115"/>
      <c r="DH35" s="115"/>
      <c r="DI35" s="115"/>
      <c r="DJ35" s="115"/>
      <c r="DK35" s="115"/>
      <c r="DL35" s="115"/>
      <c r="DM35" s="115"/>
      <c r="DN35" s="115"/>
      <c r="DO35" s="115"/>
      <c r="DP35" s="115"/>
      <c r="DQ35" s="115"/>
      <c r="DR35" s="115"/>
      <c r="DS35" s="115"/>
      <c r="DT35" s="115"/>
      <c r="DU35" s="115"/>
      <c r="DV35" s="115"/>
      <c r="DW35" s="115"/>
      <c r="DX35" s="115"/>
      <c r="DY35" s="115"/>
      <c r="DZ35" s="115"/>
      <c r="EA35" s="115"/>
      <c r="EB35" s="115"/>
      <c r="EC35" s="115"/>
      <c r="ED35" s="115"/>
      <c r="EE35" s="115"/>
      <c r="EF35" s="115"/>
      <c r="EG35" s="115"/>
      <c r="EH35" s="115"/>
      <c r="EI35" s="115"/>
      <c r="EJ35" s="115"/>
      <c r="EK35" s="115"/>
      <c r="EL35" s="115"/>
      <c r="EM35" s="115"/>
      <c r="EN35" s="115"/>
      <c r="EO35" s="115"/>
      <c r="EP35" s="115"/>
      <c r="EQ35" s="115"/>
      <c r="ER35" s="115"/>
      <c r="ES35" s="115"/>
      <c r="ET35" s="115"/>
      <c r="EU35" s="115"/>
      <c r="EV35" s="115"/>
      <c r="EW35" s="115"/>
      <c r="EX35" s="115"/>
      <c r="EY35" s="115"/>
      <c r="EZ35" s="115"/>
      <c r="FA35" s="117"/>
      <c r="FB35" s="117"/>
      <c r="FC35" s="117"/>
      <c r="FD35" s="117"/>
      <c r="FE35" s="117"/>
      <c r="FF35" s="117"/>
      <c r="FG35" s="117"/>
      <c r="FH35" s="117"/>
      <c r="FI35" s="117"/>
      <c r="FJ35" s="117"/>
      <c r="FK35" s="117"/>
      <c r="FL35" s="117"/>
      <c r="FM35" s="117"/>
      <c r="FN35" s="117"/>
      <c r="FO35" s="117"/>
      <c r="FP35" s="117"/>
      <c r="FQ35" s="117"/>
      <c r="FR35" s="117"/>
      <c r="FS35" s="117"/>
      <c r="FT35" s="117"/>
      <c r="FU35" s="117"/>
      <c r="FV35" s="117"/>
      <c r="FW35" s="117"/>
      <c r="FX35" s="117"/>
      <c r="FY35" s="117"/>
      <c r="FZ35" s="117"/>
      <c r="GA35" s="117"/>
      <c r="GB35" s="117"/>
      <c r="GC35" s="117"/>
      <c r="GD35" s="117"/>
      <c r="GE35" s="117"/>
      <c r="GF35" s="117"/>
      <c r="GG35" s="117"/>
      <c r="GH35" s="117"/>
      <c r="GI35" s="117"/>
      <c r="GJ35" s="117"/>
      <c r="GK35" s="117"/>
      <c r="GL35" s="117"/>
      <c r="GM35" s="117"/>
      <c r="GN35" s="117"/>
      <c r="GO35" s="117"/>
      <c r="GP35" s="117"/>
      <c r="GQ35" s="117"/>
      <c r="GR35" s="117"/>
      <c r="GS35" s="117"/>
      <c r="GT35" s="117"/>
      <c r="GU35" s="117"/>
      <c r="GV35" s="117"/>
      <c r="GW35" s="117"/>
      <c r="GX35" s="117"/>
      <c r="GY35" s="117"/>
      <c r="GZ35" s="117"/>
      <c r="HA35" s="117"/>
      <c r="HB35" s="117"/>
      <c r="HC35" s="117"/>
      <c r="HD35" s="117"/>
      <c r="HE35" s="117"/>
      <c r="HF35" s="117"/>
      <c r="HG35" s="117"/>
      <c r="HH35" s="117"/>
      <c r="HI35" s="117"/>
      <c r="HJ35" s="117"/>
      <c r="HK35" s="117"/>
      <c r="HL35" s="117"/>
      <c r="HM35" s="117"/>
      <c r="HN35" s="117"/>
      <c r="HO35" s="117"/>
      <c r="HP35" s="117"/>
      <c r="HQ35" s="117"/>
      <c r="HR35" s="117"/>
      <c r="HS35" s="117"/>
      <c r="HT35" s="117"/>
      <c r="HU35" s="117"/>
      <c r="HV35" s="117"/>
      <c r="HW35" s="117"/>
      <c r="HX35" s="117"/>
      <c r="HY35" s="117"/>
      <c r="HZ35" s="117"/>
      <c r="IA35" s="117"/>
      <c r="IB35" s="117"/>
      <c r="IC35" s="117"/>
      <c r="ID35" s="117"/>
      <c r="IE35" s="117"/>
      <c r="IF35" s="117"/>
      <c r="IG35" s="117"/>
      <c r="IH35" s="117"/>
      <c r="II35" s="117"/>
      <c r="IJ35" s="117"/>
      <c r="IK35" s="117"/>
      <c r="IL35" s="117"/>
      <c r="IM35" s="117"/>
      <c r="IN35" s="117"/>
      <c r="IO35" s="117"/>
    </row>
    <row r="36" ht="27.75" customHeight="1" spans="1:249">
      <c r="A36" s="115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5"/>
      <c r="BP36" s="115"/>
      <c r="BQ36" s="115"/>
      <c r="BR36" s="115"/>
      <c r="BS36" s="115"/>
      <c r="BT36" s="115"/>
      <c r="BU36" s="115"/>
      <c r="BV36" s="115"/>
      <c r="BW36" s="115"/>
      <c r="BX36" s="115"/>
      <c r="BY36" s="115"/>
      <c r="BZ36" s="115"/>
      <c r="CA36" s="115"/>
      <c r="CB36" s="115"/>
      <c r="CC36" s="115"/>
      <c r="CD36" s="115"/>
      <c r="CE36" s="115"/>
      <c r="CF36" s="115"/>
      <c r="CG36" s="115"/>
      <c r="CH36" s="115"/>
      <c r="CI36" s="115"/>
      <c r="CJ36" s="115"/>
      <c r="CK36" s="115"/>
      <c r="CL36" s="115"/>
      <c r="CM36" s="115"/>
      <c r="CN36" s="115"/>
      <c r="CO36" s="115"/>
      <c r="CP36" s="115"/>
      <c r="CQ36" s="115"/>
      <c r="CR36" s="115"/>
      <c r="CS36" s="115"/>
      <c r="CT36" s="115"/>
      <c r="CU36" s="115"/>
      <c r="CV36" s="115"/>
      <c r="CW36" s="115"/>
      <c r="CX36" s="115"/>
      <c r="CY36" s="115"/>
      <c r="CZ36" s="115"/>
      <c r="DA36" s="115"/>
      <c r="DB36" s="115"/>
      <c r="DC36" s="115"/>
      <c r="DD36" s="115"/>
      <c r="DE36" s="115"/>
      <c r="DF36" s="115"/>
      <c r="DG36" s="115"/>
      <c r="DH36" s="115"/>
      <c r="DI36" s="115"/>
      <c r="DJ36" s="115"/>
      <c r="DK36" s="115"/>
      <c r="DL36" s="115"/>
      <c r="DM36" s="115"/>
      <c r="DN36" s="115"/>
      <c r="DO36" s="115"/>
      <c r="DP36" s="115"/>
      <c r="DQ36" s="115"/>
      <c r="DR36" s="115"/>
      <c r="DS36" s="115"/>
      <c r="DT36" s="115"/>
      <c r="DU36" s="115"/>
      <c r="DV36" s="115"/>
      <c r="DW36" s="115"/>
      <c r="DX36" s="115"/>
      <c r="DY36" s="115"/>
      <c r="DZ36" s="115"/>
      <c r="EA36" s="115"/>
      <c r="EB36" s="115"/>
      <c r="EC36" s="115"/>
      <c r="ED36" s="115"/>
      <c r="EE36" s="115"/>
      <c r="EF36" s="115"/>
      <c r="EG36" s="115"/>
      <c r="EH36" s="115"/>
      <c r="EI36" s="115"/>
      <c r="EJ36" s="115"/>
      <c r="EK36" s="115"/>
      <c r="EL36" s="115"/>
      <c r="EM36" s="115"/>
      <c r="EN36" s="115"/>
      <c r="EO36" s="115"/>
      <c r="EP36" s="115"/>
      <c r="EQ36" s="115"/>
      <c r="ER36" s="115"/>
      <c r="ES36" s="115"/>
      <c r="ET36" s="115"/>
      <c r="EU36" s="115"/>
      <c r="EV36" s="115"/>
      <c r="EW36" s="115"/>
      <c r="EX36" s="115"/>
      <c r="EY36" s="115"/>
      <c r="EZ36" s="115"/>
      <c r="FA36" s="117"/>
      <c r="FB36" s="117"/>
      <c r="FC36" s="117"/>
      <c r="FD36" s="117"/>
      <c r="FE36" s="117"/>
      <c r="FF36" s="117"/>
      <c r="FG36" s="117"/>
      <c r="FH36" s="117"/>
      <c r="FI36" s="117"/>
      <c r="FJ36" s="117"/>
      <c r="FK36" s="117"/>
      <c r="FL36" s="117"/>
      <c r="FM36" s="117"/>
      <c r="FN36" s="117"/>
      <c r="FO36" s="117"/>
      <c r="FP36" s="117"/>
      <c r="FQ36" s="117"/>
      <c r="FR36" s="117"/>
      <c r="FS36" s="117"/>
      <c r="FT36" s="117"/>
      <c r="FU36" s="117"/>
      <c r="FV36" s="117"/>
      <c r="FW36" s="117"/>
      <c r="FX36" s="117"/>
      <c r="FY36" s="117"/>
      <c r="FZ36" s="117"/>
      <c r="GA36" s="117"/>
      <c r="GB36" s="117"/>
      <c r="GC36" s="117"/>
      <c r="GD36" s="117"/>
      <c r="GE36" s="117"/>
      <c r="GF36" s="117"/>
      <c r="GG36" s="117"/>
      <c r="GH36" s="117"/>
      <c r="GI36" s="117"/>
      <c r="GJ36" s="117"/>
      <c r="GK36" s="117"/>
      <c r="GL36" s="117"/>
      <c r="GM36" s="117"/>
      <c r="GN36" s="117"/>
      <c r="GO36" s="117"/>
      <c r="GP36" s="117"/>
      <c r="GQ36" s="117"/>
      <c r="GR36" s="117"/>
      <c r="GS36" s="117"/>
      <c r="GT36" s="117"/>
      <c r="GU36" s="117"/>
      <c r="GV36" s="117"/>
      <c r="GW36" s="117"/>
      <c r="GX36" s="117"/>
      <c r="GY36" s="117"/>
      <c r="GZ36" s="117"/>
      <c r="HA36" s="117"/>
      <c r="HB36" s="117"/>
      <c r="HC36" s="117"/>
      <c r="HD36" s="117"/>
      <c r="HE36" s="117"/>
      <c r="HF36" s="117"/>
      <c r="HG36" s="117"/>
      <c r="HH36" s="117"/>
      <c r="HI36" s="117"/>
      <c r="HJ36" s="117"/>
      <c r="HK36" s="117"/>
      <c r="HL36" s="117"/>
      <c r="HM36" s="117"/>
      <c r="HN36" s="117"/>
      <c r="HO36" s="117"/>
      <c r="HP36" s="117"/>
      <c r="HQ36" s="117"/>
      <c r="HR36" s="117"/>
      <c r="HS36" s="117"/>
      <c r="HT36" s="117"/>
      <c r="HU36" s="117"/>
      <c r="HV36" s="117"/>
      <c r="HW36" s="117"/>
      <c r="HX36" s="117"/>
      <c r="HY36" s="117"/>
      <c r="HZ36" s="117"/>
      <c r="IA36" s="117"/>
      <c r="IB36" s="117"/>
      <c r="IC36" s="117"/>
      <c r="ID36" s="117"/>
      <c r="IE36" s="117"/>
      <c r="IF36" s="117"/>
      <c r="IG36" s="117"/>
      <c r="IH36" s="117"/>
      <c r="II36" s="117"/>
      <c r="IJ36" s="117"/>
      <c r="IK36" s="117"/>
      <c r="IL36" s="117"/>
      <c r="IM36" s="117"/>
      <c r="IN36" s="117"/>
      <c r="IO36" s="117"/>
    </row>
  </sheetData>
  <mergeCells count="2">
    <mergeCell ref="A4:B4"/>
    <mergeCell ref="C4:D4"/>
  </mergeCells>
  <printOptions horizontalCentered="1"/>
  <pageMargins left="0.551181092975646" right="0.551181092975646" top="0.78" bottom="0.590551181102362" header="0.590551181102362" footer="0.236220481827503"/>
  <pageSetup paperSize="9" scale="75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showGridLines="0" showZeros="0" view="pageBreakPreview" zoomScaleNormal="115" workbookViewId="0">
      <selection activeCell="E6" sqref="E6"/>
    </sheetView>
  </sheetViews>
  <sheetFormatPr defaultColWidth="9.16666666666667" defaultRowHeight="27.75" customHeight="1"/>
  <cols>
    <col min="1" max="1" width="10.8333333333333" style="127" customWidth="1"/>
    <col min="2" max="2" width="9.5" style="127" customWidth="1"/>
    <col min="3" max="3" width="19.5" style="127" customWidth="1"/>
    <col min="4" max="4" width="18" style="127" customWidth="1"/>
    <col min="5" max="5" width="17.3333333333333" style="127" customWidth="1"/>
    <col min="6" max="11" width="8.83333333333333" style="127" customWidth="1"/>
    <col min="12" max="12" width="8.83333333333333" style="115" customWidth="1"/>
    <col min="13" max="13" width="11.5" style="115" customWidth="1"/>
    <col min="14" max="19" width="8.83333333333333" style="127" customWidth="1"/>
    <col min="20" max="251" width="9" style="115" customWidth="1"/>
    <col min="252" max="252" width="9.16666666666667" customWidth="1"/>
  </cols>
  <sheetData>
    <row r="1" s="118" customFormat="1" ht="27" customHeight="1" spans="1:19">
      <c r="A1" s="40" t="s">
        <v>46</v>
      </c>
      <c r="B1" s="40"/>
      <c r="C1" s="40"/>
      <c r="D1" s="40"/>
      <c r="E1" s="128"/>
      <c r="F1" s="128"/>
      <c r="G1" s="128"/>
      <c r="H1" s="128"/>
      <c r="I1" s="128"/>
      <c r="J1" s="128"/>
      <c r="K1" s="128"/>
      <c r="L1" s="128"/>
      <c r="N1" s="128"/>
      <c r="O1" s="128"/>
      <c r="P1" s="128"/>
      <c r="Q1" s="128"/>
      <c r="R1" s="128"/>
      <c r="S1" s="128"/>
    </row>
    <row r="2" s="105" customFormat="1" ht="40.5" customHeight="1" spans="1:19">
      <c r="A2" s="129" t="s">
        <v>47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</row>
    <row r="3" s="37" customFormat="1" ht="22.15" customHeight="1" spans="1:19">
      <c r="A3" s="130" t="s">
        <v>2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N3" s="131"/>
      <c r="O3" s="131"/>
      <c r="P3" s="131"/>
      <c r="Q3" s="131"/>
      <c r="R3" s="131"/>
      <c r="S3" s="131" t="s">
        <v>3</v>
      </c>
    </row>
    <row r="4" s="126" customFormat="1" ht="29.85" customHeight="1" spans="1:19">
      <c r="A4" s="132" t="s">
        <v>48</v>
      </c>
      <c r="B4" s="132" t="s">
        <v>49</v>
      </c>
      <c r="C4" s="133" t="s">
        <v>50</v>
      </c>
      <c r="D4" s="134" t="s">
        <v>51</v>
      </c>
      <c r="E4" s="134"/>
      <c r="F4" s="134"/>
      <c r="G4" s="134"/>
      <c r="H4" s="134"/>
      <c r="I4" s="134"/>
      <c r="J4" s="134"/>
      <c r="K4" s="134"/>
      <c r="L4" s="134"/>
      <c r="M4" s="134"/>
      <c r="N4" s="132" t="s">
        <v>41</v>
      </c>
      <c r="O4" s="132"/>
      <c r="P4" s="132"/>
      <c r="Q4" s="132"/>
      <c r="R4" s="132"/>
      <c r="S4" s="132"/>
    </row>
    <row r="5" s="126" customFormat="1" ht="29.85" customHeight="1" spans="1:19">
      <c r="A5" s="132"/>
      <c r="B5" s="132"/>
      <c r="C5" s="135"/>
      <c r="D5" s="132" t="s">
        <v>52</v>
      </c>
      <c r="E5" s="136" t="s">
        <v>53</v>
      </c>
      <c r="F5" s="136" t="s">
        <v>54</v>
      </c>
      <c r="G5" s="136" t="s">
        <v>55</v>
      </c>
      <c r="H5" s="136" t="s">
        <v>56</v>
      </c>
      <c r="I5" s="136" t="s">
        <v>57</v>
      </c>
      <c r="J5" s="136" t="s">
        <v>58</v>
      </c>
      <c r="K5" s="136" t="s">
        <v>59</v>
      </c>
      <c r="L5" s="136" t="s">
        <v>60</v>
      </c>
      <c r="M5" s="136" t="s">
        <v>61</v>
      </c>
      <c r="N5" s="133" t="s">
        <v>52</v>
      </c>
      <c r="O5" s="132" t="s">
        <v>53</v>
      </c>
      <c r="P5" s="132" t="s">
        <v>54</v>
      </c>
      <c r="Q5" s="132" t="s">
        <v>62</v>
      </c>
      <c r="R5" s="140" t="s">
        <v>56</v>
      </c>
      <c r="S5" s="141" t="s">
        <v>63</v>
      </c>
    </row>
    <row r="6" s="38" customFormat="1" ht="69.95" customHeight="1" spans="1:19">
      <c r="A6" s="43">
        <v>330301</v>
      </c>
      <c r="B6" s="43" t="s">
        <v>64</v>
      </c>
      <c r="C6" s="96">
        <f>D6+N6</f>
        <v>348.00507</v>
      </c>
      <c r="D6" s="96">
        <f>SUM(E6:M6)</f>
        <v>348.00507</v>
      </c>
      <c r="E6" s="96">
        <v>282.90507</v>
      </c>
      <c r="F6" s="57"/>
      <c r="G6" s="57"/>
      <c r="H6" s="57"/>
      <c r="I6" s="57">
        <v>65</v>
      </c>
      <c r="J6" s="57"/>
      <c r="K6" s="57"/>
      <c r="L6" s="57"/>
      <c r="M6" s="57">
        <v>0.1</v>
      </c>
      <c r="N6" s="57"/>
      <c r="O6" s="57"/>
      <c r="P6" s="57"/>
      <c r="Q6" s="57"/>
      <c r="R6" s="57"/>
      <c r="S6" s="57"/>
    </row>
    <row r="7" s="38" customFormat="1" ht="39" customHeight="1" spans="1:20">
      <c r="A7" s="57"/>
      <c r="B7" s="137" t="s">
        <v>65</v>
      </c>
      <c r="C7" s="82"/>
      <c r="D7" s="82"/>
      <c r="E7" s="82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106"/>
    </row>
    <row r="8" s="38" customFormat="1" ht="33.75" customHeight="1" spans="1:20">
      <c r="A8" s="57"/>
      <c r="B8" s="137"/>
      <c r="C8" s="82"/>
      <c r="D8" s="82"/>
      <c r="E8" s="82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106"/>
    </row>
    <row r="9" ht="33.75" customHeight="1" spans="1:19">
      <c r="A9" s="138" t="s">
        <v>50</v>
      </c>
      <c r="B9" s="139"/>
      <c r="C9" s="82">
        <f>SUM(C6:C8)</f>
        <v>348.00507</v>
      </c>
      <c r="D9" s="82">
        <f>SUM(D6:D8)</f>
        <v>348.00507</v>
      </c>
      <c r="E9" s="82">
        <f>SUM(E6:E8)</f>
        <v>282.90507</v>
      </c>
      <c r="F9" s="82">
        <f t="shared" ref="F9:S9" si="0">SUM(F6:F8)</f>
        <v>0</v>
      </c>
      <c r="G9" s="82">
        <f t="shared" si="0"/>
        <v>0</v>
      </c>
      <c r="H9" s="82">
        <f t="shared" si="0"/>
        <v>0</v>
      </c>
      <c r="I9" s="82">
        <f t="shared" si="0"/>
        <v>65</v>
      </c>
      <c r="J9" s="82">
        <f t="shared" si="0"/>
        <v>0</v>
      </c>
      <c r="K9" s="82">
        <f t="shared" si="0"/>
        <v>0</v>
      </c>
      <c r="L9" s="82">
        <f t="shared" si="0"/>
        <v>0</v>
      </c>
      <c r="M9" s="82">
        <f t="shared" si="0"/>
        <v>0.1</v>
      </c>
      <c r="N9" s="82">
        <f t="shared" si="0"/>
        <v>0</v>
      </c>
      <c r="O9" s="82">
        <f t="shared" si="0"/>
        <v>0</v>
      </c>
      <c r="P9" s="82">
        <f t="shared" si="0"/>
        <v>0</v>
      </c>
      <c r="Q9" s="82">
        <f t="shared" si="0"/>
        <v>0</v>
      </c>
      <c r="R9" s="82">
        <f t="shared" si="0"/>
        <v>0</v>
      </c>
      <c r="S9" s="82">
        <f t="shared" si="0"/>
        <v>0</v>
      </c>
    </row>
    <row r="10" customHeight="1" spans="5:5">
      <c r="E10" s="82"/>
    </row>
  </sheetData>
  <mergeCells count="7">
    <mergeCell ref="A2:S2"/>
    <mergeCell ref="D4:M4"/>
    <mergeCell ref="N4:S4"/>
    <mergeCell ref="A9:B9"/>
    <mergeCell ref="A4:A5"/>
    <mergeCell ref="B4:B5"/>
    <mergeCell ref="C4:C5"/>
  </mergeCells>
  <printOptions horizontalCentered="1"/>
  <pageMargins left="0.826771653543307" right="0.826771653543307" top="0.96" bottom="0.590551181102362" header="0.511811023622047" footer="0.511811023622047"/>
  <pageSetup paperSize="9" scale="77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showGridLines="0" showZeros="0" view="pageBreakPreview" zoomScale="85" zoomScaleNormal="115" workbookViewId="0">
      <pane xSplit="2" ySplit="6" topLeftCell="C7" activePane="bottomRight" state="frozen"/>
      <selection/>
      <selection pane="topRight"/>
      <selection pane="bottomLeft"/>
      <selection pane="bottomRight" activeCell="D9" sqref="D9"/>
    </sheetView>
  </sheetViews>
  <sheetFormatPr defaultColWidth="9.16666666666667" defaultRowHeight="27.75" customHeight="1"/>
  <cols>
    <col min="1" max="1" width="23.6666666666667" style="119" customWidth="1"/>
    <col min="2" max="2" width="22.8333333333333" style="119" customWidth="1"/>
    <col min="3" max="8" width="17.3333333333333" style="120" customWidth="1"/>
    <col min="9" max="248" width="10.6666666666667" style="39" customWidth="1"/>
    <col min="249" max="250" width="9.16666666666667" customWidth="1"/>
  </cols>
  <sheetData>
    <row r="1" s="118" customFormat="1" ht="27" customHeight="1" spans="1:2">
      <c r="A1" s="40" t="s">
        <v>66</v>
      </c>
      <c r="B1" s="40"/>
    </row>
    <row r="2" s="36" customFormat="1" ht="29.25" customHeight="1" spans="1:12">
      <c r="A2" s="41" t="s">
        <v>67</v>
      </c>
      <c r="B2" s="41"/>
      <c r="C2" s="41"/>
      <c r="D2" s="41"/>
      <c r="E2" s="41"/>
      <c r="F2" s="41"/>
      <c r="G2" s="41"/>
      <c r="H2" s="121"/>
      <c r="I2" s="125"/>
      <c r="J2" s="41"/>
      <c r="K2" s="125"/>
      <c r="L2" s="125"/>
    </row>
    <row r="3" s="37" customFormat="1" ht="22.15" customHeight="1" spans="1:8">
      <c r="A3" s="42" t="s">
        <v>2</v>
      </c>
      <c r="H3" s="37" t="s">
        <v>3</v>
      </c>
    </row>
    <row r="4" s="106" customFormat="1" ht="15" customHeight="1" spans="1:8">
      <c r="A4" s="43" t="s">
        <v>68</v>
      </c>
      <c r="B4" s="43" t="s">
        <v>69</v>
      </c>
      <c r="C4" s="97" t="s">
        <v>70</v>
      </c>
      <c r="D4" s="43" t="s">
        <v>71</v>
      </c>
      <c r="E4" s="43" t="s">
        <v>72</v>
      </c>
      <c r="F4" s="43" t="s">
        <v>73</v>
      </c>
      <c r="G4" s="43" t="s">
        <v>74</v>
      </c>
      <c r="H4" s="43" t="s">
        <v>75</v>
      </c>
    </row>
    <row r="5" s="106" customFormat="1" ht="15" customHeight="1" spans="1:8">
      <c r="A5" s="43"/>
      <c r="B5" s="43"/>
      <c r="C5" s="97"/>
      <c r="D5" s="43"/>
      <c r="E5" s="43"/>
      <c r="F5" s="43"/>
      <c r="G5" s="43"/>
      <c r="H5" s="43"/>
    </row>
    <row r="6" s="106" customFormat="1" ht="15" customHeight="1" spans="1:8">
      <c r="A6" s="43"/>
      <c r="B6" s="43"/>
      <c r="C6" s="97"/>
      <c r="D6" s="43"/>
      <c r="E6" s="43"/>
      <c r="F6" s="43"/>
      <c r="G6" s="43"/>
      <c r="H6" s="43"/>
    </row>
    <row r="7" s="106" customFormat="1" ht="43.5" customHeight="1" spans="1:8">
      <c r="A7" s="47" t="s">
        <v>76</v>
      </c>
      <c r="B7" s="98" t="s">
        <v>77</v>
      </c>
      <c r="C7" s="82">
        <f>SUM(D7:H7)</f>
        <v>348.00507</v>
      </c>
      <c r="D7" s="122">
        <f>D8</f>
        <v>282.90507</v>
      </c>
      <c r="E7" s="123">
        <f>E8</f>
        <v>65.1</v>
      </c>
      <c r="F7" s="43"/>
      <c r="G7" s="43"/>
      <c r="H7" s="43"/>
    </row>
    <row r="8" s="106" customFormat="1" ht="43.5" customHeight="1" spans="1:8">
      <c r="A8" s="99" t="s">
        <v>78</v>
      </c>
      <c r="B8" s="100" t="s">
        <v>79</v>
      </c>
      <c r="C8" s="82">
        <f>SUM(D8:H8)</f>
        <v>348.00507</v>
      </c>
      <c r="D8" s="122">
        <f>D9</f>
        <v>282.90507</v>
      </c>
      <c r="E8" s="124">
        <f>E9</f>
        <v>65.1</v>
      </c>
      <c r="F8" s="43"/>
      <c r="G8" s="43"/>
      <c r="H8" s="43"/>
    </row>
    <row r="9" ht="47.25" customHeight="1" spans="1:8">
      <c r="A9" s="101" t="s">
        <v>80</v>
      </c>
      <c r="B9" s="100" t="s">
        <v>81</v>
      </c>
      <c r="C9" s="82">
        <f>SUM(D9:H9)</f>
        <v>348.00507</v>
      </c>
      <c r="D9" s="122">
        <f>'5'!D8</f>
        <v>282.90507</v>
      </c>
      <c r="E9" s="123">
        <f>'2'!I6+'2'!M6</f>
        <v>65.1</v>
      </c>
      <c r="F9" s="82"/>
      <c r="G9" s="82"/>
      <c r="H9" s="82"/>
    </row>
    <row r="10" ht="47.25" customHeight="1" spans="1:8">
      <c r="A10" s="47"/>
      <c r="B10" s="99" t="s">
        <v>82</v>
      </c>
      <c r="C10" s="82">
        <f>C7</f>
        <v>348.00507</v>
      </c>
      <c r="D10" s="82">
        <f>D7</f>
        <v>282.90507</v>
      </c>
      <c r="E10" s="82">
        <f>E7</f>
        <v>65.1</v>
      </c>
      <c r="F10" s="57"/>
      <c r="G10" s="57"/>
      <c r="H10" s="57"/>
    </row>
    <row r="11" customHeight="1" spans="1:1">
      <c r="A11" s="102" t="s">
        <v>83</v>
      </c>
    </row>
  </sheetData>
  <autoFilter xmlns:etc="http://www.wps.cn/officeDocument/2017/etCustomData" ref="A6:IN11" etc:filterBottomFollowUsedRange="0">
    <extLst/>
  </autoFilter>
  <mergeCells count="8">
    <mergeCell ref="A4:A6"/>
    <mergeCell ref="B4:B6"/>
    <mergeCell ref="C4:C6"/>
    <mergeCell ref="D4:D6"/>
    <mergeCell ref="E4:E6"/>
    <mergeCell ref="F4:F6"/>
    <mergeCell ref="G4:G6"/>
    <mergeCell ref="H4:H6"/>
  </mergeCells>
  <printOptions horizontalCentered="1"/>
  <pageMargins left="0.826771653543307" right="0.826771653543307" top="1.10236220472441" bottom="0.590551181102362" header="0.511811023622047" footer="0.511811023622047"/>
  <pageSetup paperSize="9" scale="64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37"/>
  <sheetViews>
    <sheetView showGridLines="0" showZeros="0" view="pageBreakPreview" zoomScale="85" zoomScaleNormal="115" topLeftCell="A4" workbookViewId="0">
      <selection activeCell="B9" sqref="B9"/>
    </sheetView>
  </sheetViews>
  <sheetFormatPr defaultColWidth="6.66666666666667" defaultRowHeight="18" customHeight="1"/>
  <cols>
    <col min="1" max="1" width="50.6666666666667" customWidth="1"/>
    <col min="2" max="2" width="17.6666666666667" customWidth="1"/>
    <col min="3" max="3" width="50.6666666666667" customWidth="1"/>
    <col min="4" max="4" width="17.6666666666667" customWidth="1"/>
    <col min="5" max="157" width="9" customWidth="1"/>
    <col min="158" max="250" width="9.16666666666667" customWidth="1"/>
  </cols>
  <sheetData>
    <row r="1" ht="24" customHeight="1" spans="1:1">
      <c r="A1" s="40" t="s">
        <v>84</v>
      </c>
    </row>
    <row r="2" ht="42" customHeight="1" spans="1:250">
      <c r="A2" s="41" t="s">
        <v>85</v>
      </c>
      <c r="B2" s="41"/>
      <c r="C2" s="41"/>
      <c r="D2" s="41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5"/>
      <c r="CI2" s="105"/>
      <c r="CJ2" s="105"/>
      <c r="CK2" s="105"/>
      <c r="CL2" s="105"/>
      <c r="CM2" s="105"/>
      <c r="CN2" s="105"/>
      <c r="CO2" s="105"/>
      <c r="CP2" s="105"/>
      <c r="CQ2" s="105"/>
      <c r="CR2" s="105"/>
      <c r="CS2" s="105"/>
      <c r="CT2" s="105"/>
      <c r="CU2" s="105"/>
      <c r="CV2" s="105"/>
      <c r="CW2" s="105"/>
      <c r="CX2" s="105"/>
      <c r="CY2" s="105"/>
      <c r="CZ2" s="105"/>
      <c r="DA2" s="105"/>
      <c r="DB2" s="105"/>
      <c r="DC2" s="105"/>
      <c r="DD2" s="105"/>
      <c r="DE2" s="105"/>
      <c r="DF2" s="105"/>
      <c r="DG2" s="105"/>
      <c r="DH2" s="105"/>
      <c r="DI2" s="105"/>
      <c r="DJ2" s="105"/>
      <c r="DK2" s="105"/>
      <c r="DL2" s="105"/>
      <c r="DM2" s="105"/>
      <c r="DN2" s="105"/>
      <c r="DO2" s="105"/>
      <c r="DP2" s="105"/>
      <c r="DQ2" s="105"/>
      <c r="DR2" s="105"/>
      <c r="DS2" s="105"/>
      <c r="DT2" s="105"/>
      <c r="DU2" s="105"/>
      <c r="DV2" s="105"/>
      <c r="DW2" s="105"/>
      <c r="DX2" s="105"/>
      <c r="DY2" s="105"/>
      <c r="DZ2" s="105"/>
      <c r="EA2" s="105"/>
      <c r="EB2" s="105"/>
      <c r="EC2" s="105"/>
      <c r="ED2" s="105"/>
      <c r="EE2" s="105"/>
      <c r="EF2" s="105"/>
      <c r="EG2" s="105"/>
      <c r="EH2" s="105"/>
      <c r="EI2" s="105"/>
      <c r="EJ2" s="105"/>
      <c r="EK2" s="105"/>
      <c r="EL2" s="105"/>
      <c r="EM2" s="105"/>
      <c r="EN2" s="105"/>
      <c r="EO2" s="105"/>
      <c r="EP2" s="105"/>
      <c r="EQ2" s="105"/>
      <c r="ER2" s="105"/>
      <c r="ES2" s="105"/>
      <c r="ET2" s="105"/>
      <c r="EU2" s="105"/>
      <c r="EV2" s="105"/>
      <c r="EW2" s="105"/>
      <c r="EX2" s="105"/>
      <c r="EY2" s="105"/>
      <c r="EZ2" s="105"/>
      <c r="FA2" s="105"/>
      <c r="FB2" s="105"/>
      <c r="FC2" s="105"/>
      <c r="FD2" s="105"/>
      <c r="FE2" s="105"/>
      <c r="FF2" s="105"/>
      <c r="FG2" s="105"/>
      <c r="FH2" s="105"/>
      <c r="FI2" s="105"/>
      <c r="FJ2" s="105"/>
      <c r="FK2" s="105"/>
      <c r="FL2" s="105"/>
      <c r="FM2" s="105"/>
      <c r="FN2" s="105"/>
      <c r="FO2" s="105"/>
      <c r="FP2" s="105"/>
      <c r="FQ2" s="105"/>
      <c r="FR2" s="105"/>
      <c r="FS2" s="105"/>
      <c r="FT2" s="105"/>
      <c r="FU2" s="105"/>
      <c r="FV2" s="105"/>
      <c r="FW2" s="105"/>
      <c r="FX2" s="105"/>
      <c r="FY2" s="105"/>
      <c r="FZ2" s="105"/>
      <c r="GA2" s="105"/>
      <c r="GB2" s="105"/>
      <c r="GC2" s="105"/>
      <c r="GD2" s="105"/>
      <c r="GE2" s="105"/>
      <c r="GF2" s="105"/>
      <c r="GG2" s="105"/>
      <c r="GH2" s="105"/>
      <c r="GI2" s="105"/>
      <c r="GJ2" s="105"/>
      <c r="GK2" s="105"/>
      <c r="GL2" s="105"/>
      <c r="GM2" s="105"/>
      <c r="GN2" s="105"/>
      <c r="GO2" s="105"/>
      <c r="GP2" s="105"/>
      <c r="GQ2" s="105"/>
      <c r="GR2" s="105"/>
      <c r="GS2" s="105"/>
      <c r="GT2" s="105"/>
      <c r="GU2" s="105"/>
      <c r="GV2" s="105"/>
      <c r="GW2" s="105"/>
      <c r="GX2" s="105"/>
      <c r="GY2" s="105"/>
      <c r="GZ2" s="105"/>
      <c r="HA2" s="105"/>
      <c r="HB2" s="105"/>
      <c r="HC2" s="105"/>
      <c r="HD2" s="105"/>
      <c r="HE2" s="105"/>
      <c r="HF2" s="105"/>
      <c r="HG2" s="105"/>
      <c r="HH2" s="105"/>
      <c r="HI2" s="105"/>
      <c r="HJ2" s="105"/>
      <c r="HK2" s="105"/>
      <c r="HL2" s="105"/>
      <c r="HM2" s="105"/>
      <c r="HN2" s="105"/>
      <c r="HO2" s="105"/>
      <c r="HP2" s="105"/>
      <c r="HQ2" s="105"/>
      <c r="HR2" s="105"/>
      <c r="HS2" s="105"/>
      <c r="HT2" s="105"/>
      <c r="HU2" s="105"/>
      <c r="HV2" s="105"/>
      <c r="HW2" s="105"/>
      <c r="HX2" s="105"/>
      <c r="HY2" s="105"/>
      <c r="HZ2" s="105"/>
      <c r="IA2" s="105"/>
      <c r="IB2" s="105"/>
      <c r="IC2" s="105"/>
      <c r="ID2" s="105"/>
      <c r="IE2" s="105"/>
      <c r="IF2" s="105"/>
      <c r="IG2" s="105"/>
      <c r="IH2" s="105"/>
      <c r="II2" s="105"/>
      <c r="IJ2" s="105"/>
      <c r="IK2" s="105"/>
      <c r="IL2" s="105"/>
      <c r="IM2" s="105"/>
      <c r="IN2" s="105"/>
      <c r="IO2" s="105"/>
      <c r="IP2" s="105"/>
    </row>
    <row r="3" ht="24" customHeight="1" spans="1:250">
      <c r="A3" s="42" t="s">
        <v>2</v>
      </c>
      <c r="B3" s="37"/>
      <c r="C3" s="37"/>
      <c r="D3" s="37" t="s">
        <v>3</v>
      </c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  <c r="ES3" s="37"/>
      <c r="ET3" s="37"/>
      <c r="EU3" s="37"/>
      <c r="EV3" s="37"/>
      <c r="EW3" s="37"/>
      <c r="EX3" s="37"/>
      <c r="EY3" s="37"/>
      <c r="EZ3" s="37"/>
      <c r="FA3" s="37"/>
      <c r="FB3" s="37"/>
      <c r="FC3" s="37"/>
      <c r="FD3" s="37"/>
      <c r="FE3" s="37"/>
      <c r="FF3" s="37"/>
      <c r="FG3" s="37"/>
      <c r="FH3" s="37"/>
      <c r="FI3" s="37"/>
      <c r="FJ3" s="37"/>
      <c r="FK3" s="37"/>
      <c r="FL3" s="37"/>
      <c r="FM3" s="37"/>
      <c r="FN3" s="37"/>
      <c r="FO3" s="37"/>
      <c r="FP3" s="37"/>
      <c r="FQ3" s="37"/>
      <c r="FR3" s="37"/>
      <c r="FS3" s="37"/>
      <c r="FT3" s="37"/>
      <c r="FU3" s="37"/>
      <c r="FV3" s="37"/>
      <c r="FW3" s="37"/>
      <c r="FX3" s="37"/>
      <c r="FY3" s="37"/>
      <c r="FZ3" s="37"/>
      <c r="GA3" s="37"/>
      <c r="GB3" s="37"/>
      <c r="GC3" s="37"/>
      <c r="GD3" s="37"/>
      <c r="GE3" s="37"/>
      <c r="GF3" s="37"/>
      <c r="GG3" s="37"/>
      <c r="GH3" s="37"/>
      <c r="GI3" s="37"/>
      <c r="GJ3" s="37"/>
      <c r="GK3" s="37"/>
      <c r="GL3" s="37"/>
      <c r="GM3" s="37"/>
      <c r="GN3" s="37"/>
      <c r="GO3" s="37"/>
      <c r="GP3" s="37"/>
      <c r="GQ3" s="37"/>
      <c r="GR3" s="37"/>
      <c r="GS3" s="37"/>
      <c r="GT3" s="37"/>
      <c r="GU3" s="37"/>
      <c r="GV3" s="37"/>
      <c r="GW3" s="37"/>
      <c r="GX3" s="37"/>
      <c r="GY3" s="37"/>
      <c r="GZ3" s="37"/>
      <c r="HA3" s="37"/>
      <c r="HB3" s="37"/>
      <c r="HC3" s="37"/>
      <c r="HD3" s="37"/>
      <c r="HE3" s="37"/>
      <c r="HF3" s="37"/>
      <c r="HG3" s="37"/>
      <c r="HH3" s="37"/>
      <c r="HI3" s="37"/>
      <c r="HJ3" s="37"/>
      <c r="HK3" s="37"/>
      <c r="HL3" s="37"/>
      <c r="HM3" s="37"/>
      <c r="HN3" s="37"/>
      <c r="HO3" s="37"/>
      <c r="HP3" s="37"/>
      <c r="HQ3" s="37"/>
      <c r="HR3" s="37"/>
      <c r="HS3" s="37"/>
      <c r="HT3" s="37"/>
      <c r="HU3" s="37"/>
      <c r="HV3" s="37"/>
      <c r="HW3" s="37"/>
      <c r="HX3" s="37"/>
      <c r="HY3" s="37"/>
      <c r="HZ3" s="37"/>
      <c r="IA3" s="37"/>
      <c r="IB3" s="37"/>
      <c r="IC3" s="37"/>
      <c r="ID3" s="37"/>
      <c r="IE3" s="37"/>
      <c r="IF3" s="37"/>
      <c r="IG3" s="37"/>
      <c r="IH3" s="37"/>
      <c r="II3" s="37"/>
      <c r="IJ3" s="37"/>
      <c r="IK3" s="37"/>
      <c r="IL3" s="37"/>
      <c r="IM3" s="37"/>
      <c r="IN3" s="37"/>
      <c r="IO3" s="37"/>
      <c r="IP3" s="37"/>
    </row>
    <row r="4" ht="37.15" customHeight="1" spans="1:250">
      <c r="A4" s="43" t="s">
        <v>4</v>
      </c>
      <c r="B4" s="43"/>
      <c r="C4" s="43" t="s">
        <v>5</v>
      </c>
      <c r="D4" s="43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8"/>
      <c r="FU4" s="38"/>
      <c r="FV4" s="38"/>
      <c r="FW4" s="38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8"/>
      <c r="GW4" s="38"/>
      <c r="GX4" s="38"/>
      <c r="GY4" s="38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8"/>
      <c r="HK4" s="38"/>
      <c r="HL4" s="38"/>
      <c r="HM4" s="38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8"/>
      <c r="HY4" s="38"/>
      <c r="HZ4" s="38"/>
      <c r="IA4" s="38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8"/>
      <c r="IM4" s="38"/>
      <c r="IN4" s="38"/>
      <c r="IO4" s="38"/>
      <c r="IP4" s="38"/>
    </row>
    <row r="5" ht="37.15" customHeight="1" spans="1:250">
      <c r="A5" s="43" t="s">
        <v>6</v>
      </c>
      <c r="B5" s="107" t="s">
        <v>7</v>
      </c>
      <c r="C5" s="43" t="s">
        <v>6</v>
      </c>
      <c r="D5" s="107" t="s">
        <v>7</v>
      </c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06"/>
      <c r="DG5" s="106"/>
      <c r="DH5" s="106"/>
      <c r="DI5" s="106"/>
      <c r="DJ5" s="106"/>
      <c r="DK5" s="106"/>
      <c r="DL5" s="106"/>
      <c r="DM5" s="106"/>
      <c r="DN5" s="106"/>
      <c r="DO5" s="106"/>
      <c r="DP5" s="106"/>
      <c r="DQ5" s="106"/>
      <c r="DR5" s="106"/>
      <c r="DS5" s="106"/>
      <c r="DT5" s="106"/>
      <c r="DU5" s="106"/>
      <c r="DV5" s="106"/>
      <c r="DW5" s="106"/>
      <c r="DX5" s="106"/>
      <c r="DY5" s="106"/>
      <c r="DZ5" s="106"/>
      <c r="EA5" s="106"/>
      <c r="EB5" s="106"/>
      <c r="EC5" s="106"/>
      <c r="ED5" s="106"/>
      <c r="EE5" s="106"/>
      <c r="EF5" s="106"/>
      <c r="EG5" s="106"/>
      <c r="EH5" s="106"/>
      <c r="EI5" s="106"/>
      <c r="EJ5" s="106"/>
      <c r="EK5" s="106"/>
      <c r="EL5" s="106"/>
      <c r="EM5" s="106"/>
      <c r="EN5" s="106"/>
      <c r="EO5" s="106"/>
      <c r="EP5" s="106"/>
      <c r="EQ5" s="106"/>
      <c r="ER5" s="106"/>
      <c r="ES5" s="106"/>
      <c r="ET5" s="106"/>
      <c r="EU5" s="106"/>
      <c r="EV5" s="106"/>
      <c r="EW5" s="106"/>
      <c r="EX5" s="106"/>
      <c r="EY5" s="106"/>
      <c r="EZ5" s="106"/>
      <c r="FA5" s="106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/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  <c r="HT5" s="38"/>
      <c r="HU5" s="38"/>
      <c r="HV5" s="38"/>
      <c r="HW5" s="38"/>
      <c r="HX5" s="38"/>
      <c r="HY5" s="38"/>
      <c r="HZ5" s="38"/>
      <c r="IA5" s="38"/>
      <c r="IB5" s="38"/>
      <c r="IC5" s="38"/>
      <c r="ID5" s="38"/>
      <c r="IE5" s="38"/>
      <c r="IF5" s="38"/>
      <c r="IG5" s="38"/>
      <c r="IH5" s="38"/>
      <c r="II5" s="38"/>
      <c r="IJ5" s="38"/>
      <c r="IK5" s="38"/>
      <c r="IL5" s="38"/>
      <c r="IM5" s="38"/>
      <c r="IN5" s="38"/>
      <c r="IO5" s="38"/>
      <c r="IP5" s="38"/>
    </row>
    <row r="6" ht="30" customHeight="1" spans="1:250">
      <c r="A6" s="58" t="s">
        <v>86</v>
      </c>
      <c r="B6" s="82">
        <f>B7+B8+B9</f>
        <v>282.90507</v>
      </c>
      <c r="C6" s="108" t="s">
        <v>9</v>
      </c>
      <c r="D6" s="82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6"/>
      <c r="BO6" s="106"/>
      <c r="BP6" s="106"/>
      <c r="BQ6" s="106"/>
      <c r="BR6" s="106"/>
      <c r="BS6" s="106"/>
      <c r="BT6" s="106"/>
      <c r="BU6" s="106"/>
      <c r="BV6" s="106"/>
      <c r="BW6" s="106"/>
      <c r="BX6" s="106"/>
      <c r="BY6" s="106"/>
      <c r="BZ6" s="106"/>
      <c r="CA6" s="106"/>
      <c r="CB6" s="106"/>
      <c r="CC6" s="106"/>
      <c r="CD6" s="106"/>
      <c r="CE6" s="106"/>
      <c r="CF6" s="106"/>
      <c r="CG6" s="106"/>
      <c r="CH6" s="106"/>
      <c r="CI6" s="106"/>
      <c r="CJ6" s="106"/>
      <c r="CK6" s="106"/>
      <c r="CL6" s="106"/>
      <c r="CM6" s="106"/>
      <c r="CN6" s="106"/>
      <c r="CO6" s="106"/>
      <c r="CP6" s="106"/>
      <c r="CQ6" s="106"/>
      <c r="CR6" s="106"/>
      <c r="CS6" s="106"/>
      <c r="CT6" s="106"/>
      <c r="CU6" s="106"/>
      <c r="CV6" s="106"/>
      <c r="CW6" s="106"/>
      <c r="CX6" s="106"/>
      <c r="CY6" s="106"/>
      <c r="CZ6" s="106"/>
      <c r="DA6" s="106"/>
      <c r="DB6" s="106"/>
      <c r="DC6" s="106"/>
      <c r="DD6" s="106"/>
      <c r="DE6" s="106"/>
      <c r="DF6" s="106"/>
      <c r="DG6" s="106"/>
      <c r="DH6" s="106"/>
      <c r="DI6" s="106"/>
      <c r="DJ6" s="106"/>
      <c r="DK6" s="106"/>
      <c r="DL6" s="106"/>
      <c r="DM6" s="106"/>
      <c r="DN6" s="106"/>
      <c r="DO6" s="106"/>
      <c r="DP6" s="106"/>
      <c r="DQ6" s="106"/>
      <c r="DR6" s="106"/>
      <c r="DS6" s="106"/>
      <c r="DT6" s="106"/>
      <c r="DU6" s="106"/>
      <c r="DV6" s="106"/>
      <c r="DW6" s="106"/>
      <c r="DX6" s="106"/>
      <c r="DY6" s="106"/>
      <c r="DZ6" s="106"/>
      <c r="EA6" s="106"/>
      <c r="EB6" s="106"/>
      <c r="EC6" s="106"/>
      <c r="ED6" s="106"/>
      <c r="EE6" s="106"/>
      <c r="EF6" s="106"/>
      <c r="EG6" s="106"/>
      <c r="EH6" s="106"/>
      <c r="EI6" s="106"/>
      <c r="EJ6" s="106"/>
      <c r="EK6" s="106"/>
      <c r="EL6" s="106"/>
      <c r="EM6" s="106"/>
      <c r="EN6" s="106"/>
      <c r="EO6" s="106"/>
      <c r="EP6" s="106"/>
      <c r="EQ6" s="106"/>
      <c r="ER6" s="106"/>
      <c r="ES6" s="106"/>
      <c r="ET6" s="106"/>
      <c r="EU6" s="106"/>
      <c r="EV6" s="106"/>
      <c r="EW6" s="106"/>
      <c r="EX6" s="106"/>
      <c r="EY6" s="106"/>
      <c r="EZ6" s="106"/>
      <c r="FA6" s="106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  <c r="IP6" s="38"/>
    </row>
    <row r="7" ht="30" customHeight="1" spans="1:250">
      <c r="A7" s="58" t="s">
        <v>87</v>
      </c>
      <c r="B7" s="82">
        <v>282.90507</v>
      </c>
      <c r="C7" s="108" t="s">
        <v>11</v>
      </c>
      <c r="D7" s="82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106"/>
      <c r="BM7" s="106"/>
      <c r="BN7" s="106"/>
      <c r="BO7" s="106"/>
      <c r="BP7" s="106"/>
      <c r="BQ7" s="106"/>
      <c r="BR7" s="106"/>
      <c r="BS7" s="106"/>
      <c r="BT7" s="106"/>
      <c r="BU7" s="106"/>
      <c r="BV7" s="106"/>
      <c r="BW7" s="106"/>
      <c r="BX7" s="106"/>
      <c r="BY7" s="106"/>
      <c r="BZ7" s="106"/>
      <c r="CA7" s="106"/>
      <c r="CB7" s="106"/>
      <c r="CC7" s="106"/>
      <c r="CD7" s="106"/>
      <c r="CE7" s="106"/>
      <c r="CF7" s="106"/>
      <c r="CG7" s="106"/>
      <c r="CH7" s="106"/>
      <c r="CI7" s="106"/>
      <c r="CJ7" s="106"/>
      <c r="CK7" s="106"/>
      <c r="CL7" s="106"/>
      <c r="CM7" s="106"/>
      <c r="CN7" s="106"/>
      <c r="CO7" s="106"/>
      <c r="CP7" s="106"/>
      <c r="CQ7" s="106"/>
      <c r="CR7" s="106"/>
      <c r="CS7" s="106"/>
      <c r="CT7" s="106"/>
      <c r="CU7" s="106"/>
      <c r="CV7" s="106"/>
      <c r="CW7" s="106"/>
      <c r="CX7" s="106"/>
      <c r="CY7" s="106"/>
      <c r="CZ7" s="106"/>
      <c r="DA7" s="106"/>
      <c r="DB7" s="106"/>
      <c r="DC7" s="106"/>
      <c r="DD7" s="106"/>
      <c r="DE7" s="106"/>
      <c r="DF7" s="106"/>
      <c r="DG7" s="106"/>
      <c r="DH7" s="106"/>
      <c r="DI7" s="106"/>
      <c r="DJ7" s="106"/>
      <c r="DK7" s="106"/>
      <c r="DL7" s="106"/>
      <c r="DM7" s="106"/>
      <c r="DN7" s="106"/>
      <c r="DO7" s="106"/>
      <c r="DP7" s="106"/>
      <c r="DQ7" s="106"/>
      <c r="DR7" s="106"/>
      <c r="DS7" s="106"/>
      <c r="DT7" s="106"/>
      <c r="DU7" s="106"/>
      <c r="DV7" s="106"/>
      <c r="DW7" s="106"/>
      <c r="DX7" s="106"/>
      <c r="DY7" s="106"/>
      <c r="DZ7" s="106"/>
      <c r="EA7" s="106"/>
      <c r="EB7" s="106"/>
      <c r="EC7" s="106"/>
      <c r="ED7" s="106"/>
      <c r="EE7" s="106"/>
      <c r="EF7" s="106"/>
      <c r="EG7" s="106"/>
      <c r="EH7" s="106"/>
      <c r="EI7" s="106"/>
      <c r="EJ7" s="106"/>
      <c r="EK7" s="106"/>
      <c r="EL7" s="106"/>
      <c r="EM7" s="106"/>
      <c r="EN7" s="106"/>
      <c r="EO7" s="106"/>
      <c r="EP7" s="106"/>
      <c r="EQ7" s="106"/>
      <c r="ER7" s="106"/>
      <c r="ES7" s="106"/>
      <c r="ET7" s="106"/>
      <c r="EU7" s="106"/>
      <c r="EV7" s="106"/>
      <c r="EW7" s="106"/>
      <c r="EX7" s="106"/>
      <c r="EY7" s="106"/>
      <c r="EZ7" s="106"/>
      <c r="FA7" s="106"/>
      <c r="FB7" s="38"/>
      <c r="FC7" s="38"/>
      <c r="FD7" s="38"/>
      <c r="FE7" s="38"/>
      <c r="FF7" s="38"/>
      <c r="FG7" s="38"/>
      <c r="FH7" s="38"/>
      <c r="FI7" s="38"/>
      <c r="FJ7" s="38"/>
      <c r="FK7" s="38"/>
      <c r="FL7" s="38"/>
      <c r="FM7" s="38"/>
      <c r="FN7" s="38"/>
      <c r="FO7" s="38"/>
      <c r="FP7" s="38"/>
      <c r="FQ7" s="38"/>
      <c r="FR7" s="38"/>
      <c r="FS7" s="38"/>
      <c r="FT7" s="38"/>
      <c r="FU7" s="38"/>
      <c r="FV7" s="38"/>
      <c r="FW7" s="38"/>
      <c r="FX7" s="38"/>
      <c r="FY7" s="38"/>
      <c r="FZ7" s="38"/>
      <c r="GA7" s="38"/>
      <c r="GB7" s="38"/>
      <c r="GC7" s="38"/>
      <c r="GD7" s="38"/>
      <c r="GE7" s="38"/>
      <c r="GF7" s="38"/>
      <c r="GG7" s="38"/>
      <c r="GH7" s="38"/>
      <c r="GI7" s="38"/>
      <c r="GJ7" s="38"/>
      <c r="GK7" s="38"/>
      <c r="GL7" s="38"/>
      <c r="GM7" s="38"/>
      <c r="GN7" s="38"/>
      <c r="GO7" s="38"/>
      <c r="GP7" s="38"/>
      <c r="GQ7" s="38"/>
      <c r="GR7" s="38"/>
      <c r="GS7" s="38"/>
      <c r="GT7" s="38"/>
      <c r="GU7" s="38"/>
      <c r="GV7" s="38"/>
      <c r="GW7" s="38"/>
      <c r="GX7" s="38"/>
      <c r="GY7" s="38"/>
      <c r="GZ7" s="38"/>
      <c r="HA7" s="38"/>
      <c r="HB7" s="38"/>
      <c r="HC7" s="38"/>
      <c r="HD7" s="38"/>
      <c r="HE7" s="38"/>
      <c r="HF7" s="38"/>
      <c r="HG7" s="38"/>
      <c r="HH7" s="38"/>
      <c r="HI7" s="38"/>
      <c r="HJ7" s="38"/>
      <c r="HK7" s="38"/>
      <c r="HL7" s="38"/>
      <c r="HM7" s="38"/>
      <c r="HN7" s="38"/>
      <c r="HO7" s="38"/>
      <c r="HP7" s="38"/>
      <c r="HQ7" s="38"/>
      <c r="HR7" s="38"/>
      <c r="HS7" s="38"/>
      <c r="HT7" s="38"/>
      <c r="HU7" s="38"/>
      <c r="HV7" s="38"/>
      <c r="HW7" s="38"/>
      <c r="HX7" s="38"/>
      <c r="HY7" s="38"/>
      <c r="HZ7" s="38"/>
      <c r="IA7" s="38"/>
      <c r="IB7" s="38"/>
      <c r="IC7" s="38"/>
      <c r="ID7" s="38"/>
      <c r="IE7" s="38"/>
      <c r="IF7" s="38"/>
      <c r="IG7" s="38"/>
      <c r="IH7" s="38"/>
      <c r="II7" s="38"/>
      <c r="IJ7" s="38"/>
      <c r="IK7" s="38"/>
      <c r="IL7" s="38"/>
      <c r="IM7" s="38"/>
      <c r="IN7" s="38"/>
      <c r="IO7" s="38"/>
      <c r="IP7" s="38"/>
    </row>
    <row r="8" ht="30" customHeight="1" spans="1:250">
      <c r="A8" s="58" t="s">
        <v>88</v>
      </c>
      <c r="B8" s="82"/>
      <c r="C8" s="108" t="s">
        <v>13</v>
      </c>
      <c r="D8" s="82">
        <v>282.90507</v>
      </c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106"/>
      <c r="BS8" s="106"/>
      <c r="BT8" s="106"/>
      <c r="BU8" s="106"/>
      <c r="BV8" s="106"/>
      <c r="BW8" s="106"/>
      <c r="BX8" s="106"/>
      <c r="BY8" s="106"/>
      <c r="BZ8" s="106"/>
      <c r="CA8" s="106"/>
      <c r="CB8" s="106"/>
      <c r="CC8" s="106"/>
      <c r="CD8" s="106"/>
      <c r="CE8" s="106"/>
      <c r="CF8" s="106"/>
      <c r="CG8" s="106"/>
      <c r="CH8" s="106"/>
      <c r="CI8" s="106"/>
      <c r="CJ8" s="106"/>
      <c r="CK8" s="106"/>
      <c r="CL8" s="106"/>
      <c r="CM8" s="106"/>
      <c r="CN8" s="106"/>
      <c r="CO8" s="106"/>
      <c r="CP8" s="106"/>
      <c r="CQ8" s="106"/>
      <c r="CR8" s="106"/>
      <c r="CS8" s="106"/>
      <c r="CT8" s="106"/>
      <c r="CU8" s="106"/>
      <c r="CV8" s="106"/>
      <c r="CW8" s="106"/>
      <c r="CX8" s="106"/>
      <c r="CY8" s="106"/>
      <c r="CZ8" s="106"/>
      <c r="DA8" s="106"/>
      <c r="DB8" s="106"/>
      <c r="DC8" s="106"/>
      <c r="DD8" s="106"/>
      <c r="DE8" s="106"/>
      <c r="DF8" s="106"/>
      <c r="DG8" s="106"/>
      <c r="DH8" s="106"/>
      <c r="DI8" s="106"/>
      <c r="DJ8" s="106"/>
      <c r="DK8" s="106"/>
      <c r="DL8" s="106"/>
      <c r="DM8" s="106"/>
      <c r="DN8" s="106"/>
      <c r="DO8" s="106"/>
      <c r="DP8" s="106"/>
      <c r="DQ8" s="106"/>
      <c r="DR8" s="106"/>
      <c r="DS8" s="106"/>
      <c r="DT8" s="106"/>
      <c r="DU8" s="106"/>
      <c r="DV8" s="106"/>
      <c r="DW8" s="106"/>
      <c r="DX8" s="106"/>
      <c r="DY8" s="106"/>
      <c r="DZ8" s="106"/>
      <c r="EA8" s="106"/>
      <c r="EB8" s="106"/>
      <c r="EC8" s="106"/>
      <c r="ED8" s="106"/>
      <c r="EE8" s="106"/>
      <c r="EF8" s="106"/>
      <c r="EG8" s="106"/>
      <c r="EH8" s="106"/>
      <c r="EI8" s="106"/>
      <c r="EJ8" s="106"/>
      <c r="EK8" s="106"/>
      <c r="EL8" s="106"/>
      <c r="EM8" s="106"/>
      <c r="EN8" s="106"/>
      <c r="EO8" s="106"/>
      <c r="EP8" s="106"/>
      <c r="EQ8" s="106"/>
      <c r="ER8" s="106"/>
      <c r="ES8" s="106"/>
      <c r="ET8" s="106"/>
      <c r="EU8" s="106"/>
      <c r="EV8" s="106"/>
      <c r="EW8" s="106"/>
      <c r="EX8" s="106"/>
      <c r="EY8" s="106"/>
      <c r="EZ8" s="106"/>
      <c r="FA8" s="106"/>
      <c r="FB8" s="38"/>
      <c r="FC8" s="38"/>
      <c r="FD8" s="38"/>
      <c r="FE8" s="38"/>
      <c r="FF8" s="38"/>
      <c r="FG8" s="38"/>
      <c r="FH8" s="38"/>
      <c r="FI8" s="38"/>
      <c r="FJ8" s="38"/>
      <c r="FK8" s="38"/>
      <c r="FL8" s="38"/>
      <c r="FM8" s="38"/>
      <c r="FN8" s="38"/>
      <c r="FO8" s="38"/>
      <c r="FP8" s="38"/>
      <c r="FQ8" s="38"/>
      <c r="FR8" s="38"/>
      <c r="FS8" s="38"/>
      <c r="FT8" s="38"/>
      <c r="FU8" s="38"/>
      <c r="FV8" s="38"/>
      <c r="FW8" s="38"/>
      <c r="FX8" s="38"/>
      <c r="FY8" s="38"/>
      <c r="FZ8" s="38"/>
      <c r="GA8" s="38"/>
      <c r="GB8" s="38"/>
      <c r="GC8" s="38"/>
      <c r="GD8" s="38"/>
      <c r="GE8" s="38"/>
      <c r="GF8" s="38"/>
      <c r="GG8" s="38"/>
      <c r="GH8" s="38"/>
      <c r="GI8" s="38"/>
      <c r="GJ8" s="38"/>
      <c r="GK8" s="38"/>
      <c r="GL8" s="38"/>
      <c r="GM8" s="38"/>
      <c r="GN8" s="38"/>
      <c r="GO8" s="38"/>
      <c r="GP8" s="38"/>
      <c r="GQ8" s="38"/>
      <c r="GR8" s="38"/>
      <c r="GS8" s="38"/>
      <c r="GT8" s="38"/>
      <c r="GU8" s="38"/>
      <c r="GV8" s="38"/>
      <c r="GW8" s="38"/>
      <c r="GX8" s="38"/>
      <c r="GY8" s="38"/>
      <c r="GZ8" s="38"/>
      <c r="HA8" s="38"/>
      <c r="HB8" s="38"/>
      <c r="HC8" s="38"/>
      <c r="HD8" s="38"/>
      <c r="HE8" s="38"/>
      <c r="HF8" s="38"/>
      <c r="HG8" s="38"/>
      <c r="HH8" s="38"/>
      <c r="HI8" s="38"/>
      <c r="HJ8" s="38"/>
      <c r="HK8" s="38"/>
      <c r="HL8" s="38"/>
      <c r="HM8" s="38"/>
      <c r="HN8" s="38"/>
      <c r="HO8" s="38"/>
      <c r="HP8" s="38"/>
      <c r="HQ8" s="38"/>
      <c r="HR8" s="38"/>
      <c r="HS8" s="38"/>
      <c r="HT8" s="38"/>
      <c r="HU8" s="38"/>
      <c r="HV8" s="38"/>
      <c r="HW8" s="38"/>
      <c r="HX8" s="38"/>
      <c r="HY8" s="38"/>
      <c r="HZ8" s="38"/>
      <c r="IA8" s="38"/>
      <c r="IB8" s="38"/>
      <c r="IC8" s="38"/>
      <c r="ID8" s="38"/>
      <c r="IE8" s="38"/>
      <c r="IF8" s="38"/>
      <c r="IG8" s="38"/>
      <c r="IH8" s="38"/>
      <c r="II8" s="38"/>
      <c r="IJ8" s="38"/>
      <c r="IK8" s="38"/>
      <c r="IL8" s="38"/>
      <c r="IM8" s="38"/>
      <c r="IN8" s="38"/>
      <c r="IO8" s="38"/>
      <c r="IP8" s="38"/>
    </row>
    <row r="9" ht="30" customHeight="1" spans="1:250">
      <c r="A9" s="58" t="s">
        <v>89</v>
      </c>
      <c r="B9" s="82"/>
      <c r="C9" s="108" t="s">
        <v>15</v>
      </c>
      <c r="D9" s="82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106"/>
      <c r="BK9" s="106"/>
      <c r="BL9" s="106"/>
      <c r="BM9" s="106"/>
      <c r="BN9" s="106"/>
      <c r="BO9" s="106"/>
      <c r="BP9" s="106"/>
      <c r="BQ9" s="106"/>
      <c r="BR9" s="106"/>
      <c r="BS9" s="106"/>
      <c r="BT9" s="106"/>
      <c r="BU9" s="106"/>
      <c r="BV9" s="106"/>
      <c r="BW9" s="106"/>
      <c r="BX9" s="106"/>
      <c r="BY9" s="106"/>
      <c r="BZ9" s="106"/>
      <c r="CA9" s="106"/>
      <c r="CB9" s="106"/>
      <c r="CC9" s="106"/>
      <c r="CD9" s="106"/>
      <c r="CE9" s="106"/>
      <c r="CF9" s="106"/>
      <c r="CG9" s="106"/>
      <c r="CH9" s="106"/>
      <c r="CI9" s="106"/>
      <c r="CJ9" s="106"/>
      <c r="CK9" s="106"/>
      <c r="CL9" s="106"/>
      <c r="CM9" s="106"/>
      <c r="CN9" s="106"/>
      <c r="CO9" s="106"/>
      <c r="CP9" s="106"/>
      <c r="CQ9" s="106"/>
      <c r="CR9" s="106"/>
      <c r="CS9" s="106"/>
      <c r="CT9" s="106"/>
      <c r="CU9" s="106"/>
      <c r="CV9" s="106"/>
      <c r="CW9" s="106"/>
      <c r="CX9" s="106"/>
      <c r="CY9" s="106"/>
      <c r="CZ9" s="106"/>
      <c r="DA9" s="106"/>
      <c r="DB9" s="106"/>
      <c r="DC9" s="106"/>
      <c r="DD9" s="106"/>
      <c r="DE9" s="106"/>
      <c r="DF9" s="106"/>
      <c r="DG9" s="106"/>
      <c r="DH9" s="106"/>
      <c r="DI9" s="106"/>
      <c r="DJ9" s="106"/>
      <c r="DK9" s="106"/>
      <c r="DL9" s="106"/>
      <c r="DM9" s="106"/>
      <c r="DN9" s="106"/>
      <c r="DO9" s="106"/>
      <c r="DP9" s="106"/>
      <c r="DQ9" s="106"/>
      <c r="DR9" s="106"/>
      <c r="DS9" s="106"/>
      <c r="DT9" s="106"/>
      <c r="DU9" s="106"/>
      <c r="DV9" s="106"/>
      <c r="DW9" s="106"/>
      <c r="DX9" s="106"/>
      <c r="DY9" s="106"/>
      <c r="DZ9" s="106"/>
      <c r="EA9" s="106"/>
      <c r="EB9" s="106"/>
      <c r="EC9" s="106"/>
      <c r="ED9" s="106"/>
      <c r="EE9" s="106"/>
      <c r="EF9" s="106"/>
      <c r="EG9" s="106"/>
      <c r="EH9" s="106"/>
      <c r="EI9" s="106"/>
      <c r="EJ9" s="106"/>
      <c r="EK9" s="106"/>
      <c r="EL9" s="106"/>
      <c r="EM9" s="106"/>
      <c r="EN9" s="106"/>
      <c r="EO9" s="106"/>
      <c r="EP9" s="106"/>
      <c r="EQ9" s="106"/>
      <c r="ER9" s="106"/>
      <c r="ES9" s="106"/>
      <c r="ET9" s="106"/>
      <c r="EU9" s="106"/>
      <c r="EV9" s="106"/>
      <c r="EW9" s="106"/>
      <c r="EX9" s="106"/>
      <c r="EY9" s="106"/>
      <c r="EZ9" s="106"/>
      <c r="FA9" s="106"/>
      <c r="FB9" s="38"/>
      <c r="FC9" s="38"/>
      <c r="FD9" s="38"/>
      <c r="FE9" s="38"/>
      <c r="FF9" s="38"/>
      <c r="FG9" s="38"/>
      <c r="FH9" s="38"/>
      <c r="FI9" s="38"/>
      <c r="FJ9" s="38"/>
      <c r="FK9" s="38"/>
      <c r="FL9" s="38"/>
      <c r="FM9" s="38"/>
      <c r="FN9" s="38"/>
      <c r="FO9" s="38"/>
      <c r="FP9" s="38"/>
      <c r="FQ9" s="38"/>
      <c r="FR9" s="38"/>
      <c r="FS9" s="38"/>
      <c r="FT9" s="38"/>
      <c r="FU9" s="38"/>
      <c r="FV9" s="38"/>
      <c r="FW9" s="38"/>
      <c r="FX9" s="38"/>
      <c r="FY9" s="38"/>
      <c r="FZ9" s="38"/>
      <c r="GA9" s="38"/>
      <c r="GB9" s="38"/>
      <c r="GC9" s="38"/>
      <c r="GD9" s="38"/>
      <c r="GE9" s="38"/>
      <c r="GF9" s="38"/>
      <c r="GG9" s="38"/>
      <c r="GH9" s="38"/>
      <c r="GI9" s="38"/>
      <c r="GJ9" s="38"/>
      <c r="GK9" s="38"/>
      <c r="GL9" s="38"/>
      <c r="GM9" s="38"/>
      <c r="GN9" s="38"/>
      <c r="GO9" s="38"/>
      <c r="GP9" s="38"/>
      <c r="GQ9" s="38"/>
      <c r="GR9" s="38"/>
      <c r="GS9" s="38"/>
      <c r="GT9" s="38"/>
      <c r="GU9" s="38"/>
      <c r="GV9" s="38"/>
      <c r="GW9" s="38"/>
      <c r="GX9" s="38"/>
      <c r="GY9" s="38"/>
      <c r="GZ9" s="38"/>
      <c r="HA9" s="38"/>
      <c r="HB9" s="38"/>
      <c r="HC9" s="38"/>
      <c r="HD9" s="38"/>
      <c r="HE9" s="38"/>
      <c r="HF9" s="38"/>
      <c r="HG9" s="38"/>
      <c r="HH9" s="38"/>
      <c r="HI9" s="38"/>
      <c r="HJ9" s="38"/>
      <c r="HK9" s="38"/>
      <c r="HL9" s="38"/>
      <c r="HM9" s="38"/>
      <c r="HN9" s="38"/>
      <c r="HO9" s="38"/>
      <c r="HP9" s="38"/>
      <c r="HQ9" s="38"/>
      <c r="HR9" s="38"/>
      <c r="HS9" s="38"/>
      <c r="HT9" s="38"/>
      <c r="HU9" s="38"/>
      <c r="HV9" s="38"/>
      <c r="HW9" s="38"/>
      <c r="HX9" s="38"/>
      <c r="HY9" s="38"/>
      <c r="HZ9" s="38"/>
      <c r="IA9" s="38"/>
      <c r="IB9" s="38"/>
      <c r="IC9" s="38"/>
      <c r="ID9" s="38"/>
      <c r="IE9" s="38"/>
      <c r="IF9" s="38"/>
      <c r="IG9" s="38"/>
      <c r="IH9" s="38"/>
      <c r="II9" s="38"/>
      <c r="IJ9" s="38"/>
      <c r="IK9" s="38"/>
      <c r="IL9" s="38"/>
      <c r="IM9" s="38"/>
      <c r="IN9" s="38"/>
      <c r="IO9" s="38"/>
      <c r="IP9" s="38"/>
    </row>
    <row r="10" ht="30" customHeight="1" spans="1:250">
      <c r="A10" s="58" t="s">
        <v>90</v>
      </c>
      <c r="B10" s="82">
        <f>B11+B12+B13</f>
        <v>0</v>
      </c>
      <c r="C10" s="108" t="s">
        <v>17</v>
      </c>
      <c r="D10" s="82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  <c r="BM10" s="106"/>
      <c r="BN10" s="106"/>
      <c r="BO10" s="106"/>
      <c r="BP10" s="106"/>
      <c r="BQ10" s="106"/>
      <c r="BR10" s="106"/>
      <c r="BS10" s="106"/>
      <c r="BT10" s="106"/>
      <c r="BU10" s="106"/>
      <c r="BV10" s="106"/>
      <c r="BW10" s="106"/>
      <c r="BX10" s="106"/>
      <c r="BY10" s="106"/>
      <c r="BZ10" s="106"/>
      <c r="CA10" s="106"/>
      <c r="CB10" s="106"/>
      <c r="CC10" s="106"/>
      <c r="CD10" s="106"/>
      <c r="CE10" s="106"/>
      <c r="CF10" s="106"/>
      <c r="CG10" s="106"/>
      <c r="CH10" s="106"/>
      <c r="CI10" s="106"/>
      <c r="CJ10" s="106"/>
      <c r="CK10" s="106"/>
      <c r="CL10" s="106"/>
      <c r="CM10" s="106"/>
      <c r="CN10" s="106"/>
      <c r="CO10" s="106"/>
      <c r="CP10" s="106"/>
      <c r="CQ10" s="106"/>
      <c r="CR10" s="106"/>
      <c r="CS10" s="106"/>
      <c r="CT10" s="106"/>
      <c r="CU10" s="106"/>
      <c r="CV10" s="106"/>
      <c r="CW10" s="106"/>
      <c r="CX10" s="106"/>
      <c r="CY10" s="106"/>
      <c r="CZ10" s="106"/>
      <c r="DA10" s="106"/>
      <c r="DB10" s="106"/>
      <c r="DC10" s="106"/>
      <c r="DD10" s="106"/>
      <c r="DE10" s="106"/>
      <c r="DF10" s="106"/>
      <c r="DG10" s="106"/>
      <c r="DH10" s="106"/>
      <c r="DI10" s="106"/>
      <c r="DJ10" s="106"/>
      <c r="DK10" s="106"/>
      <c r="DL10" s="106"/>
      <c r="DM10" s="106"/>
      <c r="DN10" s="106"/>
      <c r="DO10" s="106"/>
      <c r="DP10" s="106"/>
      <c r="DQ10" s="106"/>
      <c r="DR10" s="106"/>
      <c r="DS10" s="106"/>
      <c r="DT10" s="106"/>
      <c r="DU10" s="106"/>
      <c r="DV10" s="106"/>
      <c r="DW10" s="106"/>
      <c r="DX10" s="106"/>
      <c r="DY10" s="106"/>
      <c r="DZ10" s="106"/>
      <c r="EA10" s="106"/>
      <c r="EB10" s="106"/>
      <c r="EC10" s="106"/>
      <c r="ED10" s="106"/>
      <c r="EE10" s="106"/>
      <c r="EF10" s="106"/>
      <c r="EG10" s="106"/>
      <c r="EH10" s="106"/>
      <c r="EI10" s="106"/>
      <c r="EJ10" s="106"/>
      <c r="EK10" s="106"/>
      <c r="EL10" s="106"/>
      <c r="EM10" s="106"/>
      <c r="EN10" s="106"/>
      <c r="EO10" s="106"/>
      <c r="EP10" s="106"/>
      <c r="EQ10" s="106"/>
      <c r="ER10" s="106"/>
      <c r="ES10" s="106"/>
      <c r="ET10" s="106"/>
      <c r="EU10" s="106"/>
      <c r="EV10" s="106"/>
      <c r="EW10" s="106"/>
      <c r="EX10" s="106"/>
      <c r="EY10" s="106"/>
      <c r="EZ10" s="106"/>
      <c r="FA10" s="106"/>
      <c r="FB10" s="38"/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8"/>
      <c r="FO10" s="38"/>
      <c r="FP10" s="38"/>
      <c r="FQ10" s="38"/>
      <c r="FR10" s="38"/>
      <c r="FS10" s="38"/>
      <c r="FT10" s="38"/>
      <c r="FU10" s="38"/>
      <c r="FV10" s="38"/>
      <c r="FW10" s="38"/>
      <c r="FX10" s="38"/>
      <c r="FY10" s="38"/>
      <c r="FZ10" s="38"/>
      <c r="GA10" s="38"/>
      <c r="GB10" s="38"/>
      <c r="GC10" s="38"/>
      <c r="GD10" s="38"/>
      <c r="GE10" s="38"/>
      <c r="GF10" s="38"/>
      <c r="GG10" s="38"/>
      <c r="GH10" s="38"/>
      <c r="GI10" s="38"/>
      <c r="GJ10" s="38"/>
      <c r="GK10" s="38"/>
      <c r="GL10" s="38"/>
      <c r="GM10" s="38"/>
      <c r="GN10" s="38"/>
      <c r="GO10" s="38"/>
      <c r="GP10" s="38"/>
      <c r="GQ10" s="38"/>
      <c r="GR10" s="38"/>
      <c r="GS10" s="38"/>
      <c r="GT10" s="38"/>
      <c r="GU10" s="38"/>
      <c r="GV10" s="38"/>
      <c r="GW10" s="38"/>
      <c r="GX10" s="38"/>
      <c r="GY10" s="38"/>
      <c r="GZ10" s="38"/>
      <c r="HA10" s="38"/>
      <c r="HB10" s="38"/>
      <c r="HC10" s="38"/>
      <c r="HD10" s="38"/>
      <c r="HE10" s="38"/>
      <c r="HF10" s="38"/>
      <c r="HG10" s="38"/>
      <c r="HH10" s="38"/>
      <c r="HI10" s="38"/>
      <c r="HJ10" s="38"/>
      <c r="HK10" s="38"/>
      <c r="HL10" s="38"/>
      <c r="HM10" s="38"/>
      <c r="HN10" s="38"/>
      <c r="HO10" s="38"/>
      <c r="HP10" s="38"/>
      <c r="HQ10" s="38"/>
      <c r="HR10" s="38"/>
      <c r="HS10" s="38"/>
      <c r="HT10" s="38"/>
      <c r="HU10" s="38"/>
      <c r="HV10" s="38"/>
      <c r="HW10" s="38"/>
      <c r="HX10" s="38"/>
      <c r="HY10" s="38"/>
      <c r="HZ10" s="38"/>
      <c r="IA10" s="38"/>
      <c r="IB10" s="38"/>
      <c r="IC10" s="38"/>
      <c r="ID10" s="38"/>
      <c r="IE10" s="38"/>
      <c r="IF10" s="38"/>
      <c r="IG10" s="38"/>
      <c r="IH10" s="38"/>
      <c r="II10" s="38"/>
      <c r="IJ10" s="38"/>
      <c r="IK10" s="38"/>
      <c r="IL10" s="38"/>
      <c r="IM10" s="38"/>
      <c r="IN10" s="38"/>
      <c r="IO10" s="38"/>
      <c r="IP10" s="38"/>
    </row>
    <row r="11" ht="30" customHeight="1" spans="1:250">
      <c r="A11" s="58" t="s">
        <v>87</v>
      </c>
      <c r="B11" s="82"/>
      <c r="C11" s="102" t="s">
        <v>19</v>
      </c>
      <c r="D11" s="82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106"/>
      <c r="BS11" s="106"/>
      <c r="BT11" s="106"/>
      <c r="BU11" s="106"/>
      <c r="BV11" s="106"/>
      <c r="BW11" s="106"/>
      <c r="BX11" s="106"/>
      <c r="BY11" s="106"/>
      <c r="BZ11" s="106"/>
      <c r="CA11" s="106"/>
      <c r="CB11" s="106"/>
      <c r="CC11" s="106"/>
      <c r="CD11" s="106"/>
      <c r="CE11" s="106"/>
      <c r="CF11" s="106"/>
      <c r="CG11" s="106"/>
      <c r="CH11" s="106"/>
      <c r="CI11" s="106"/>
      <c r="CJ11" s="106"/>
      <c r="CK11" s="106"/>
      <c r="CL11" s="106"/>
      <c r="CM11" s="106"/>
      <c r="CN11" s="106"/>
      <c r="CO11" s="106"/>
      <c r="CP11" s="106"/>
      <c r="CQ11" s="106"/>
      <c r="CR11" s="106"/>
      <c r="CS11" s="106"/>
      <c r="CT11" s="106"/>
      <c r="CU11" s="106"/>
      <c r="CV11" s="106"/>
      <c r="CW11" s="106"/>
      <c r="CX11" s="106"/>
      <c r="CY11" s="106"/>
      <c r="CZ11" s="106"/>
      <c r="DA11" s="106"/>
      <c r="DB11" s="106"/>
      <c r="DC11" s="106"/>
      <c r="DD11" s="106"/>
      <c r="DE11" s="106"/>
      <c r="DF11" s="106"/>
      <c r="DG11" s="106"/>
      <c r="DH11" s="106"/>
      <c r="DI11" s="106"/>
      <c r="DJ11" s="106"/>
      <c r="DK11" s="106"/>
      <c r="DL11" s="106"/>
      <c r="DM11" s="106"/>
      <c r="DN11" s="106"/>
      <c r="DO11" s="106"/>
      <c r="DP11" s="106"/>
      <c r="DQ11" s="106"/>
      <c r="DR11" s="106"/>
      <c r="DS11" s="106"/>
      <c r="DT11" s="106"/>
      <c r="DU11" s="106"/>
      <c r="DV11" s="106"/>
      <c r="DW11" s="106"/>
      <c r="DX11" s="106"/>
      <c r="DY11" s="106"/>
      <c r="DZ11" s="106"/>
      <c r="EA11" s="106"/>
      <c r="EB11" s="106"/>
      <c r="EC11" s="106"/>
      <c r="ED11" s="106"/>
      <c r="EE11" s="106"/>
      <c r="EF11" s="106"/>
      <c r="EG11" s="106"/>
      <c r="EH11" s="106"/>
      <c r="EI11" s="106"/>
      <c r="EJ11" s="106"/>
      <c r="EK11" s="106"/>
      <c r="EL11" s="106"/>
      <c r="EM11" s="106"/>
      <c r="EN11" s="106"/>
      <c r="EO11" s="106"/>
      <c r="EP11" s="106"/>
      <c r="EQ11" s="106"/>
      <c r="ER11" s="106"/>
      <c r="ES11" s="106"/>
      <c r="ET11" s="106"/>
      <c r="EU11" s="106"/>
      <c r="EV11" s="106"/>
      <c r="EW11" s="106"/>
      <c r="EX11" s="106"/>
      <c r="EY11" s="106"/>
      <c r="EZ11" s="106"/>
      <c r="FA11" s="106"/>
      <c r="FB11" s="38"/>
      <c r="FC11" s="38"/>
      <c r="FD11" s="38"/>
      <c r="FE11" s="38"/>
      <c r="FF11" s="38"/>
      <c r="FG11" s="38"/>
      <c r="FH11" s="38"/>
      <c r="FI11" s="38"/>
      <c r="FJ11" s="38"/>
      <c r="FK11" s="38"/>
      <c r="FL11" s="38"/>
      <c r="FM11" s="38"/>
      <c r="FN11" s="38"/>
      <c r="FO11" s="38"/>
      <c r="FP11" s="38"/>
      <c r="FQ11" s="38"/>
      <c r="FR11" s="38"/>
      <c r="FS11" s="38"/>
      <c r="FT11" s="38"/>
      <c r="FU11" s="38"/>
      <c r="FV11" s="38"/>
      <c r="FW11" s="38"/>
      <c r="FX11" s="38"/>
      <c r="FY11" s="38"/>
      <c r="FZ11" s="38"/>
      <c r="GA11" s="38"/>
      <c r="GB11" s="38"/>
      <c r="GC11" s="38"/>
      <c r="GD11" s="38"/>
      <c r="GE11" s="38"/>
      <c r="GF11" s="38"/>
      <c r="GG11" s="38"/>
      <c r="GH11" s="38"/>
      <c r="GI11" s="38"/>
      <c r="GJ11" s="38"/>
      <c r="GK11" s="38"/>
      <c r="GL11" s="38"/>
      <c r="GM11" s="38"/>
      <c r="GN11" s="38"/>
      <c r="GO11" s="38"/>
      <c r="GP11" s="38"/>
      <c r="GQ11" s="38"/>
      <c r="GR11" s="38"/>
      <c r="GS11" s="38"/>
      <c r="GT11" s="38"/>
      <c r="GU11" s="38"/>
      <c r="GV11" s="38"/>
      <c r="GW11" s="38"/>
      <c r="GX11" s="38"/>
      <c r="GY11" s="38"/>
      <c r="GZ11" s="38"/>
      <c r="HA11" s="38"/>
      <c r="HB11" s="38"/>
      <c r="HC11" s="38"/>
      <c r="HD11" s="38"/>
      <c r="HE11" s="38"/>
      <c r="HF11" s="38"/>
      <c r="HG11" s="38"/>
      <c r="HH11" s="38"/>
      <c r="HI11" s="38"/>
      <c r="HJ11" s="38"/>
      <c r="HK11" s="38"/>
      <c r="HL11" s="38"/>
      <c r="HM11" s="38"/>
      <c r="HN11" s="38"/>
      <c r="HO11" s="38"/>
      <c r="HP11" s="38"/>
      <c r="HQ11" s="38"/>
      <c r="HR11" s="38"/>
      <c r="HS11" s="38"/>
      <c r="HT11" s="38"/>
      <c r="HU11" s="38"/>
      <c r="HV11" s="38"/>
      <c r="HW11" s="38"/>
      <c r="HX11" s="38"/>
      <c r="HY11" s="38"/>
      <c r="HZ11" s="38"/>
      <c r="IA11" s="38"/>
      <c r="IB11" s="38"/>
      <c r="IC11" s="38"/>
      <c r="ID11" s="38"/>
      <c r="IE11" s="38"/>
      <c r="IF11" s="38"/>
      <c r="IG11" s="38"/>
      <c r="IH11" s="38"/>
      <c r="II11" s="38"/>
      <c r="IJ11" s="38"/>
      <c r="IK11" s="38"/>
      <c r="IL11" s="38"/>
      <c r="IM11" s="38"/>
      <c r="IN11" s="38"/>
      <c r="IO11" s="38"/>
      <c r="IP11" s="38"/>
    </row>
    <row r="12" ht="30" customHeight="1" spans="1:250">
      <c r="A12" s="58" t="s">
        <v>88</v>
      </c>
      <c r="B12" s="82"/>
      <c r="C12" s="108" t="s">
        <v>21</v>
      </c>
      <c r="D12" s="82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106"/>
      <c r="BZ12" s="106"/>
      <c r="CA12" s="106"/>
      <c r="CB12" s="106"/>
      <c r="CC12" s="106"/>
      <c r="CD12" s="106"/>
      <c r="CE12" s="106"/>
      <c r="CF12" s="106"/>
      <c r="CG12" s="106"/>
      <c r="CH12" s="106"/>
      <c r="CI12" s="106"/>
      <c r="CJ12" s="106"/>
      <c r="CK12" s="106"/>
      <c r="CL12" s="106"/>
      <c r="CM12" s="106"/>
      <c r="CN12" s="106"/>
      <c r="CO12" s="106"/>
      <c r="CP12" s="106"/>
      <c r="CQ12" s="106"/>
      <c r="CR12" s="106"/>
      <c r="CS12" s="106"/>
      <c r="CT12" s="106"/>
      <c r="CU12" s="106"/>
      <c r="CV12" s="106"/>
      <c r="CW12" s="106"/>
      <c r="CX12" s="106"/>
      <c r="CY12" s="106"/>
      <c r="CZ12" s="106"/>
      <c r="DA12" s="106"/>
      <c r="DB12" s="106"/>
      <c r="DC12" s="106"/>
      <c r="DD12" s="106"/>
      <c r="DE12" s="106"/>
      <c r="DF12" s="106"/>
      <c r="DG12" s="106"/>
      <c r="DH12" s="106"/>
      <c r="DI12" s="106"/>
      <c r="DJ12" s="106"/>
      <c r="DK12" s="106"/>
      <c r="DL12" s="106"/>
      <c r="DM12" s="106"/>
      <c r="DN12" s="106"/>
      <c r="DO12" s="106"/>
      <c r="DP12" s="106"/>
      <c r="DQ12" s="106"/>
      <c r="DR12" s="106"/>
      <c r="DS12" s="106"/>
      <c r="DT12" s="106"/>
      <c r="DU12" s="106"/>
      <c r="DV12" s="106"/>
      <c r="DW12" s="106"/>
      <c r="DX12" s="106"/>
      <c r="DY12" s="106"/>
      <c r="DZ12" s="106"/>
      <c r="EA12" s="106"/>
      <c r="EB12" s="106"/>
      <c r="EC12" s="106"/>
      <c r="ED12" s="106"/>
      <c r="EE12" s="106"/>
      <c r="EF12" s="106"/>
      <c r="EG12" s="106"/>
      <c r="EH12" s="106"/>
      <c r="EI12" s="106"/>
      <c r="EJ12" s="106"/>
      <c r="EK12" s="106"/>
      <c r="EL12" s="106"/>
      <c r="EM12" s="106"/>
      <c r="EN12" s="106"/>
      <c r="EO12" s="106"/>
      <c r="EP12" s="106"/>
      <c r="EQ12" s="106"/>
      <c r="ER12" s="106"/>
      <c r="ES12" s="106"/>
      <c r="ET12" s="106"/>
      <c r="EU12" s="106"/>
      <c r="EV12" s="106"/>
      <c r="EW12" s="106"/>
      <c r="EX12" s="106"/>
      <c r="EY12" s="106"/>
      <c r="EZ12" s="106"/>
      <c r="FA12" s="106"/>
      <c r="FB12" s="38"/>
      <c r="FC12" s="38"/>
      <c r="FD12" s="38"/>
      <c r="FE12" s="38"/>
      <c r="FF12" s="38"/>
      <c r="FG12" s="38"/>
      <c r="FH12" s="38"/>
      <c r="FI12" s="38"/>
      <c r="FJ12" s="38"/>
      <c r="FK12" s="38"/>
      <c r="FL12" s="38"/>
      <c r="FM12" s="38"/>
      <c r="FN12" s="38"/>
      <c r="FO12" s="38"/>
      <c r="FP12" s="38"/>
      <c r="FQ12" s="38"/>
      <c r="FR12" s="38"/>
      <c r="FS12" s="38"/>
      <c r="FT12" s="38"/>
      <c r="FU12" s="38"/>
      <c r="FV12" s="38"/>
      <c r="FW12" s="38"/>
      <c r="FX12" s="38"/>
      <c r="FY12" s="38"/>
      <c r="FZ12" s="38"/>
      <c r="GA12" s="38"/>
      <c r="GB12" s="38"/>
      <c r="GC12" s="38"/>
      <c r="GD12" s="38"/>
      <c r="GE12" s="38"/>
      <c r="GF12" s="38"/>
      <c r="GG12" s="38"/>
      <c r="GH12" s="38"/>
      <c r="GI12" s="38"/>
      <c r="GJ12" s="38"/>
      <c r="GK12" s="38"/>
      <c r="GL12" s="38"/>
      <c r="GM12" s="38"/>
      <c r="GN12" s="38"/>
      <c r="GO12" s="38"/>
      <c r="GP12" s="38"/>
      <c r="GQ12" s="38"/>
      <c r="GR12" s="38"/>
      <c r="GS12" s="38"/>
      <c r="GT12" s="38"/>
      <c r="GU12" s="38"/>
      <c r="GV12" s="38"/>
      <c r="GW12" s="38"/>
      <c r="GX12" s="38"/>
      <c r="GY12" s="38"/>
      <c r="GZ12" s="38"/>
      <c r="HA12" s="38"/>
      <c r="HB12" s="38"/>
      <c r="HC12" s="38"/>
      <c r="HD12" s="38"/>
      <c r="HE12" s="38"/>
      <c r="HF12" s="38"/>
      <c r="HG12" s="38"/>
      <c r="HH12" s="38"/>
      <c r="HI12" s="38"/>
      <c r="HJ12" s="38"/>
      <c r="HK12" s="38"/>
      <c r="HL12" s="38"/>
      <c r="HM12" s="38"/>
      <c r="HN12" s="38"/>
      <c r="HO12" s="38"/>
      <c r="HP12" s="38"/>
      <c r="HQ12" s="38"/>
      <c r="HR12" s="38"/>
      <c r="HS12" s="38"/>
      <c r="HT12" s="38"/>
      <c r="HU12" s="38"/>
      <c r="HV12" s="38"/>
      <c r="HW12" s="38"/>
      <c r="HX12" s="38"/>
      <c r="HY12" s="38"/>
      <c r="HZ12" s="38"/>
      <c r="IA12" s="38"/>
      <c r="IB12" s="38"/>
      <c r="IC12" s="38"/>
      <c r="ID12" s="38"/>
      <c r="IE12" s="38"/>
      <c r="IF12" s="38"/>
      <c r="IG12" s="38"/>
      <c r="IH12" s="38"/>
      <c r="II12" s="38"/>
      <c r="IJ12" s="38"/>
      <c r="IK12" s="38"/>
      <c r="IL12" s="38"/>
      <c r="IM12" s="38"/>
      <c r="IN12" s="38"/>
      <c r="IO12" s="38"/>
      <c r="IP12" s="38"/>
    </row>
    <row r="13" ht="30" customHeight="1" spans="1:250">
      <c r="A13" s="58" t="s">
        <v>89</v>
      </c>
      <c r="B13" s="82">
        <v>0</v>
      </c>
      <c r="C13" s="108" t="s">
        <v>23</v>
      </c>
      <c r="D13" s="109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106"/>
      <c r="CJ13" s="106"/>
      <c r="CK13" s="106"/>
      <c r="CL13" s="106"/>
      <c r="CM13" s="106"/>
      <c r="CN13" s="106"/>
      <c r="CO13" s="106"/>
      <c r="CP13" s="106"/>
      <c r="CQ13" s="106"/>
      <c r="CR13" s="106"/>
      <c r="CS13" s="106"/>
      <c r="CT13" s="106"/>
      <c r="CU13" s="106"/>
      <c r="CV13" s="106"/>
      <c r="CW13" s="106"/>
      <c r="CX13" s="106"/>
      <c r="CY13" s="106"/>
      <c r="CZ13" s="106"/>
      <c r="DA13" s="106"/>
      <c r="DB13" s="106"/>
      <c r="DC13" s="106"/>
      <c r="DD13" s="106"/>
      <c r="DE13" s="106"/>
      <c r="DF13" s="106"/>
      <c r="DG13" s="106"/>
      <c r="DH13" s="106"/>
      <c r="DI13" s="106"/>
      <c r="DJ13" s="106"/>
      <c r="DK13" s="106"/>
      <c r="DL13" s="106"/>
      <c r="DM13" s="106"/>
      <c r="DN13" s="106"/>
      <c r="DO13" s="106"/>
      <c r="DP13" s="106"/>
      <c r="DQ13" s="106"/>
      <c r="DR13" s="106"/>
      <c r="DS13" s="106"/>
      <c r="DT13" s="106"/>
      <c r="DU13" s="106"/>
      <c r="DV13" s="106"/>
      <c r="DW13" s="106"/>
      <c r="DX13" s="106"/>
      <c r="DY13" s="106"/>
      <c r="DZ13" s="106"/>
      <c r="EA13" s="106"/>
      <c r="EB13" s="106"/>
      <c r="EC13" s="106"/>
      <c r="ED13" s="106"/>
      <c r="EE13" s="106"/>
      <c r="EF13" s="106"/>
      <c r="EG13" s="106"/>
      <c r="EH13" s="106"/>
      <c r="EI13" s="106"/>
      <c r="EJ13" s="106"/>
      <c r="EK13" s="106"/>
      <c r="EL13" s="106"/>
      <c r="EM13" s="106"/>
      <c r="EN13" s="106"/>
      <c r="EO13" s="106"/>
      <c r="EP13" s="106"/>
      <c r="EQ13" s="106"/>
      <c r="ER13" s="106"/>
      <c r="ES13" s="106"/>
      <c r="ET13" s="106"/>
      <c r="EU13" s="106"/>
      <c r="EV13" s="106"/>
      <c r="EW13" s="106"/>
      <c r="EX13" s="106"/>
      <c r="EY13" s="106"/>
      <c r="EZ13" s="106"/>
      <c r="FA13" s="106"/>
      <c r="FB13" s="38"/>
      <c r="FC13" s="38"/>
      <c r="FD13" s="38"/>
      <c r="FE13" s="38"/>
      <c r="FF13" s="38"/>
      <c r="FG13" s="38"/>
      <c r="FH13" s="38"/>
      <c r="FI13" s="38"/>
      <c r="FJ13" s="38"/>
      <c r="FK13" s="38"/>
      <c r="FL13" s="38"/>
      <c r="FM13" s="38"/>
      <c r="FN13" s="38"/>
      <c r="FO13" s="38"/>
      <c r="FP13" s="38"/>
      <c r="FQ13" s="38"/>
      <c r="FR13" s="38"/>
      <c r="FS13" s="38"/>
      <c r="FT13" s="38"/>
      <c r="FU13" s="38"/>
      <c r="FV13" s="38"/>
      <c r="FW13" s="38"/>
      <c r="FX13" s="38"/>
      <c r="FY13" s="38"/>
      <c r="FZ13" s="38"/>
      <c r="GA13" s="38"/>
      <c r="GB13" s="38"/>
      <c r="GC13" s="38"/>
      <c r="GD13" s="38"/>
      <c r="GE13" s="38"/>
      <c r="GF13" s="38"/>
      <c r="GG13" s="38"/>
      <c r="GH13" s="38"/>
      <c r="GI13" s="38"/>
      <c r="GJ13" s="38"/>
      <c r="GK13" s="38"/>
      <c r="GL13" s="38"/>
      <c r="GM13" s="38"/>
      <c r="GN13" s="38"/>
      <c r="GO13" s="38"/>
      <c r="GP13" s="38"/>
      <c r="GQ13" s="38"/>
      <c r="GR13" s="38"/>
      <c r="GS13" s="38"/>
      <c r="GT13" s="38"/>
      <c r="GU13" s="38"/>
      <c r="GV13" s="38"/>
      <c r="GW13" s="38"/>
      <c r="GX13" s="38"/>
      <c r="GY13" s="38"/>
      <c r="GZ13" s="38"/>
      <c r="HA13" s="38"/>
      <c r="HB13" s="38"/>
      <c r="HC13" s="38"/>
      <c r="HD13" s="38"/>
      <c r="HE13" s="38"/>
      <c r="HF13" s="38"/>
      <c r="HG13" s="38"/>
      <c r="HH13" s="38"/>
      <c r="HI13" s="38"/>
      <c r="HJ13" s="38"/>
      <c r="HK13" s="38"/>
      <c r="HL13" s="38"/>
      <c r="HM13" s="38"/>
      <c r="HN13" s="38"/>
      <c r="HO13" s="38"/>
      <c r="HP13" s="38"/>
      <c r="HQ13" s="38"/>
      <c r="HR13" s="38"/>
      <c r="HS13" s="38"/>
      <c r="HT13" s="38"/>
      <c r="HU13" s="38"/>
      <c r="HV13" s="38"/>
      <c r="HW13" s="38"/>
      <c r="HX13" s="38"/>
      <c r="HY13" s="38"/>
      <c r="HZ13" s="38"/>
      <c r="IA13" s="38"/>
      <c r="IB13" s="38"/>
      <c r="IC13" s="38"/>
      <c r="ID13" s="38"/>
      <c r="IE13" s="38"/>
      <c r="IF13" s="38"/>
      <c r="IG13" s="38"/>
      <c r="IH13" s="38"/>
      <c r="II13" s="38"/>
      <c r="IJ13" s="38"/>
      <c r="IK13" s="38"/>
      <c r="IL13" s="38"/>
      <c r="IM13" s="38"/>
      <c r="IN13" s="38"/>
      <c r="IO13" s="38"/>
      <c r="IP13" s="38"/>
    </row>
    <row r="14" ht="30" customHeight="1" spans="1:250">
      <c r="A14" s="97"/>
      <c r="B14" s="109"/>
      <c r="C14" s="108" t="s">
        <v>25</v>
      </c>
      <c r="D14" s="109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38"/>
      <c r="FC14" s="38"/>
      <c r="FD14" s="38"/>
      <c r="FE14" s="38"/>
      <c r="FF14" s="38"/>
      <c r="FG14" s="38"/>
      <c r="FH14" s="38"/>
      <c r="FI14" s="38"/>
      <c r="FJ14" s="38"/>
      <c r="FK14" s="38"/>
      <c r="FL14" s="38"/>
      <c r="FM14" s="38"/>
      <c r="FN14" s="38"/>
      <c r="FO14" s="38"/>
      <c r="FP14" s="38"/>
      <c r="FQ14" s="38"/>
      <c r="FR14" s="38"/>
      <c r="FS14" s="38"/>
      <c r="FT14" s="38"/>
      <c r="FU14" s="38"/>
      <c r="FV14" s="38"/>
      <c r="FW14" s="38"/>
      <c r="FX14" s="38"/>
      <c r="FY14" s="38"/>
      <c r="FZ14" s="38"/>
      <c r="GA14" s="38"/>
      <c r="GB14" s="38"/>
      <c r="GC14" s="38"/>
      <c r="GD14" s="38"/>
      <c r="GE14" s="38"/>
      <c r="GF14" s="38"/>
      <c r="GG14" s="38"/>
      <c r="GH14" s="38"/>
      <c r="GI14" s="38"/>
      <c r="GJ14" s="38"/>
      <c r="GK14" s="38"/>
      <c r="GL14" s="38"/>
      <c r="GM14" s="38"/>
      <c r="GN14" s="38"/>
      <c r="GO14" s="38"/>
      <c r="GP14" s="38"/>
      <c r="GQ14" s="38"/>
      <c r="GR14" s="38"/>
      <c r="GS14" s="38"/>
      <c r="GT14" s="38"/>
      <c r="GU14" s="38"/>
      <c r="GV14" s="38"/>
      <c r="GW14" s="38"/>
      <c r="GX14" s="38"/>
      <c r="GY14" s="38"/>
      <c r="GZ14" s="38"/>
      <c r="HA14" s="38"/>
      <c r="HB14" s="38"/>
      <c r="HC14" s="38"/>
      <c r="HD14" s="38"/>
      <c r="HE14" s="38"/>
      <c r="HF14" s="38"/>
      <c r="HG14" s="38"/>
      <c r="HH14" s="38"/>
      <c r="HI14" s="38"/>
      <c r="HJ14" s="38"/>
      <c r="HK14" s="38"/>
      <c r="HL14" s="38"/>
      <c r="HM14" s="38"/>
      <c r="HN14" s="38"/>
      <c r="HO14" s="38"/>
      <c r="HP14" s="38"/>
      <c r="HQ14" s="38"/>
      <c r="HR14" s="38"/>
      <c r="HS14" s="38"/>
      <c r="HT14" s="38"/>
      <c r="HU14" s="38"/>
      <c r="HV14" s="38"/>
      <c r="HW14" s="38"/>
      <c r="HX14" s="38"/>
      <c r="HY14" s="38"/>
      <c r="HZ14" s="38"/>
      <c r="IA14" s="38"/>
      <c r="IB14" s="38"/>
      <c r="IC14" s="38"/>
      <c r="ID14" s="38"/>
      <c r="IE14" s="38"/>
      <c r="IF14" s="38"/>
      <c r="IG14" s="38"/>
      <c r="IH14" s="38"/>
      <c r="II14" s="38"/>
      <c r="IJ14" s="38"/>
      <c r="IK14" s="38"/>
      <c r="IL14" s="38"/>
      <c r="IM14" s="38"/>
      <c r="IN14" s="38"/>
      <c r="IO14" s="38"/>
      <c r="IP14" s="38"/>
    </row>
    <row r="15" ht="30" customHeight="1" spans="1:250">
      <c r="A15" s="110"/>
      <c r="B15" s="109"/>
      <c r="C15" s="108" t="s">
        <v>26</v>
      </c>
      <c r="D15" s="109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8"/>
      <c r="HY15" s="38"/>
      <c r="HZ15" s="38"/>
      <c r="IA15" s="38"/>
      <c r="IB15" s="38"/>
      <c r="IC15" s="38"/>
      <c r="ID15" s="38"/>
      <c r="IE15" s="38"/>
      <c r="IF15" s="38"/>
      <c r="IG15" s="38"/>
      <c r="IH15" s="38"/>
      <c r="II15" s="38"/>
      <c r="IJ15" s="38"/>
      <c r="IK15" s="38"/>
      <c r="IL15" s="38"/>
      <c r="IM15" s="38"/>
      <c r="IN15" s="38"/>
      <c r="IO15" s="38"/>
      <c r="IP15" s="38"/>
    </row>
    <row r="16" ht="30" customHeight="1" spans="1:250">
      <c r="A16" s="58"/>
      <c r="B16" s="109"/>
      <c r="C16" s="108" t="s">
        <v>27</v>
      </c>
      <c r="D16" s="109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  <c r="HY16" s="38"/>
      <c r="HZ16" s="38"/>
      <c r="IA16" s="38"/>
      <c r="IB16" s="38"/>
      <c r="IC16" s="38"/>
      <c r="ID16" s="38"/>
      <c r="IE16" s="38"/>
      <c r="IF16" s="38"/>
      <c r="IG16" s="38"/>
      <c r="IH16" s="38"/>
      <c r="II16" s="38"/>
      <c r="IJ16" s="38"/>
      <c r="IK16" s="38"/>
      <c r="IL16" s="38"/>
      <c r="IM16" s="38"/>
      <c r="IN16" s="38"/>
      <c r="IO16" s="38"/>
      <c r="IP16" s="38"/>
    </row>
    <row r="17" ht="30" customHeight="1" spans="1:250">
      <c r="A17" s="58"/>
      <c r="B17" s="109"/>
      <c r="C17" s="108" t="s">
        <v>28</v>
      </c>
      <c r="D17" s="109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6"/>
      <c r="DB17" s="106"/>
      <c r="DC17" s="106"/>
      <c r="DD17" s="106"/>
      <c r="DE17" s="106"/>
      <c r="DF17" s="106"/>
      <c r="DG17" s="106"/>
      <c r="DH17" s="106"/>
      <c r="DI17" s="106"/>
      <c r="DJ17" s="106"/>
      <c r="DK17" s="106"/>
      <c r="DL17" s="106"/>
      <c r="DM17" s="106"/>
      <c r="DN17" s="106"/>
      <c r="DO17" s="106"/>
      <c r="DP17" s="106"/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M17" s="106"/>
      <c r="EN17" s="106"/>
      <c r="EO17" s="106"/>
      <c r="EP17" s="106"/>
      <c r="EQ17" s="106"/>
      <c r="ER17" s="106"/>
      <c r="ES17" s="106"/>
      <c r="ET17" s="106"/>
      <c r="EU17" s="106"/>
      <c r="EV17" s="106"/>
      <c r="EW17" s="106"/>
      <c r="EX17" s="106"/>
      <c r="EY17" s="106"/>
      <c r="EZ17" s="106"/>
      <c r="FA17" s="106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  <c r="IJ17" s="38"/>
      <c r="IK17" s="38"/>
      <c r="IL17" s="38"/>
      <c r="IM17" s="38"/>
      <c r="IN17" s="38"/>
      <c r="IO17" s="38"/>
      <c r="IP17" s="38"/>
    </row>
    <row r="18" ht="30" customHeight="1" spans="1:250">
      <c r="A18" s="58"/>
      <c r="B18" s="82"/>
      <c r="C18" s="108" t="s">
        <v>29</v>
      </c>
      <c r="D18" s="82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06"/>
      <c r="BB18" s="106"/>
      <c r="BC18" s="106"/>
      <c r="BD18" s="106"/>
      <c r="BE18" s="106"/>
      <c r="BF18" s="106"/>
      <c r="BG18" s="106"/>
      <c r="BH18" s="106"/>
      <c r="BI18" s="106"/>
      <c r="BJ18" s="106"/>
      <c r="BK18" s="106"/>
      <c r="BL18" s="106"/>
      <c r="BM18" s="106"/>
      <c r="BN18" s="106"/>
      <c r="BO18" s="106"/>
      <c r="BP18" s="106"/>
      <c r="BQ18" s="106"/>
      <c r="BR18" s="106"/>
      <c r="BS18" s="106"/>
      <c r="BT18" s="106"/>
      <c r="BU18" s="106"/>
      <c r="BV18" s="106"/>
      <c r="BW18" s="106"/>
      <c r="BX18" s="106"/>
      <c r="BY18" s="106"/>
      <c r="BZ18" s="106"/>
      <c r="CA18" s="106"/>
      <c r="CB18" s="106"/>
      <c r="CC18" s="106"/>
      <c r="CD18" s="106"/>
      <c r="CE18" s="106"/>
      <c r="CF18" s="106"/>
      <c r="CG18" s="106"/>
      <c r="CH18" s="106"/>
      <c r="CI18" s="106"/>
      <c r="CJ18" s="106"/>
      <c r="CK18" s="106"/>
      <c r="CL18" s="106"/>
      <c r="CM18" s="106"/>
      <c r="CN18" s="106"/>
      <c r="CO18" s="106"/>
      <c r="CP18" s="106"/>
      <c r="CQ18" s="106"/>
      <c r="CR18" s="106"/>
      <c r="CS18" s="106"/>
      <c r="CT18" s="106"/>
      <c r="CU18" s="106"/>
      <c r="CV18" s="106"/>
      <c r="CW18" s="106"/>
      <c r="CX18" s="106"/>
      <c r="CY18" s="106"/>
      <c r="CZ18" s="106"/>
      <c r="DA18" s="106"/>
      <c r="DB18" s="106"/>
      <c r="DC18" s="106"/>
      <c r="DD18" s="106"/>
      <c r="DE18" s="106"/>
      <c r="DF18" s="106"/>
      <c r="DG18" s="106"/>
      <c r="DH18" s="106"/>
      <c r="DI18" s="106"/>
      <c r="DJ18" s="106"/>
      <c r="DK18" s="106"/>
      <c r="DL18" s="106"/>
      <c r="DM18" s="106"/>
      <c r="DN18" s="106"/>
      <c r="DO18" s="106"/>
      <c r="DP18" s="106"/>
      <c r="DQ18" s="106"/>
      <c r="DR18" s="106"/>
      <c r="DS18" s="106"/>
      <c r="DT18" s="106"/>
      <c r="DU18" s="106"/>
      <c r="DV18" s="106"/>
      <c r="DW18" s="106"/>
      <c r="DX18" s="106"/>
      <c r="DY18" s="106"/>
      <c r="DZ18" s="106"/>
      <c r="EA18" s="106"/>
      <c r="EB18" s="106"/>
      <c r="EC18" s="106"/>
      <c r="ED18" s="106"/>
      <c r="EE18" s="106"/>
      <c r="EF18" s="106"/>
      <c r="EG18" s="106"/>
      <c r="EH18" s="106"/>
      <c r="EI18" s="106"/>
      <c r="EJ18" s="106"/>
      <c r="EK18" s="106"/>
      <c r="EL18" s="106"/>
      <c r="EM18" s="106"/>
      <c r="EN18" s="106"/>
      <c r="EO18" s="106"/>
      <c r="EP18" s="106"/>
      <c r="EQ18" s="106"/>
      <c r="ER18" s="106"/>
      <c r="ES18" s="106"/>
      <c r="ET18" s="106"/>
      <c r="EU18" s="106"/>
      <c r="EV18" s="106"/>
      <c r="EW18" s="106"/>
      <c r="EX18" s="106"/>
      <c r="EY18" s="106"/>
      <c r="EZ18" s="106"/>
      <c r="FA18" s="106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  <c r="GO18" s="38"/>
      <c r="GP18" s="38"/>
      <c r="GQ18" s="38"/>
      <c r="GR18" s="38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8"/>
      <c r="HU18" s="38"/>
      <c r="HV18" s="38"/>
      <c r="HW18" s="38"/>
      <c r="HX18" s="38"/>
      <c r="HY18" s="38"/>
      <c r="HZ18" s="38"/>
      <c r="IA18" s="38"/>
      <c r="IB18" s="38"/>
      <c r="IC18" s="38"/>
      <c r="ID18" s="38"/>
      <c r="IE18" s="38"/>
      <c r="IF18" s="38"/>
      <c r="IG18" s="38"/>
      <c r="IH18" s="38"/>
      <c r="II18" s="38"/>
      <c r="IJ18" s="38"/>
      <c r="IK18" s="38"/>
      <c r="IL18" s="38"/>
      <c r="IM18" s="38"/>
      <c r="IN18" s="38"/>
      <c r="IO18" s="38"/>
      <c r="IP18" s="38"/>
    </row>
    <row r="19" ht="30" customHeight="1" spans="1:250">
      <c r="A19" s="58"/>
      <c r="B19" s="82"/>
      <c r="C19" s="108" t="s">
        <v>30</v>
      </c>
      <c r="D19" s="82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106"/>
      <c r="BE19" s="106"/>
      <c r="BF19" s="106"/>
      <c r="BG19" s="106"/>
      <c r="BH19" s="106"/>
      <c r="BI19" s="106"/>
      <c r="BJ19" s="106"/>
      <c r="BK19" s="106"/>
      <c r="BL19" s="106"/>
      <c r="BM19" s="106"/>
      <c r="BN19" s="106"/>
      <c r="BO19" s="106"/>
      <c r="BP19" s="106"/>
      <c r="BQ19" s="106"/>
      <c r="BR19" s="106"/>
      <c r="BS19" s="106"/>
      <c r="BT19" s="106"/>
      <c r="BU19" s="106"/>
      <c r="BV19" s="106"/>
      <c r="BW19" s="106"/>
      <c r="BX19" s="106"/>
      <c r="BY19" s="106"/>
      <c r="BZ19" s="106"/>
      <c r="CA19" s="106"/>
      <c r="CB19" s="106"/>
      <c r="CC19" s="106"/>
      <c r="CD19" s="106"/>
      <c r="CE19" s="106"/>
      <c r="CF19" s="106"/>
      <c r="CG19" s="106"/>
      <c r="CH19" s="106"/>
      <c r="CI19" s="106"/>
      <c r="CJ19" s="106"/>
      <c r="CK19" s="106"/>
      <c r="CL19" s="106"/>
      <c r="CM19" s="106"/>
      <c r="CN19" s="106"/>
      <c r="CO19" s="106"/>
      <c r="CP19" s="106"/>
      <c r="CQ19" s="106"/>
      <c r="CR19" s="106"/>
      <c r="CS19" s="106"/>
      <c r="CT19" s="106"/>
      <c r="CU19" s="106"/>
      <c r="CV19" s="106"/>
      <c r="CW19" s="106"/>
      <c r="CX19" s="106"/>
      <c r="CY19" s="106"/>
      <c r="CZ19" s="106"/>
      <c r="DA19" s="106"/>
      <c r="DB19" s="106"/>
      <c r="DC19" s="106"/>
      <c r="DD19" s="106"/>
      <c r="DE19" s="106"/>
      <c r="DF19" s="106"/>
      <c r="DG19" s="106"/>
      <c r="DH19" s="106"/>
      <c r="DI19" s="106"/>
      <c r="DJ19" s="106"/>
      <c r="DK19" s="106"/>
      <c r="DL19" s="106"/>
      <c r="DM19" s="106"/>
      <c r="DN19" s="106"/>
      <c r="DO19" s="106"/>
      <c r="DP19" s="106"/>
      <c r="DQ19" s="106"/>
      <c r="DR19" s="106"/>
      <c r="DS19" s="106"/>
      <c r="DT19" s="106"/>
      <c r="DU19" s="106"/>
      <c r="DV19" s="106"/>
      <c r="DW19" s="106"/>
      <c r="DX19" s="106"/>
      <c r="DY19" s="106"/>
      <c r="DZ19" s="106"/>
      <c r="EA19" s="106"/>
      <c r="EB19" s="106"/>
      <c r="EC19" s="106"/>
      <c r="ED19" s="106"/>
      <c r="EE19" s="106"/>
      <c r="EF19" s="106"/>
      <c r="EG19" s="106"/>
      <c r="EH19" s="106"/>
      <c r="EI19" s="106"/>
      <c r="EJ19" s="106"/>
      <c r="EK19" s="106"/>
      <c r="EL19" s="106"/>
      <c r="EM19" s="106"/>
      <c r="EN19" s="106"/>
      <c r="EO19" s="106"/>
      <c r="EP19" s="106"/>
      <c r="EQ19" s="106"/>
      <c r="ER19" s="106"/>
      <c r="ES19" s="106"/>
      <c r="ET19" s="106"/>
      <c r="EU19" s="106"/>
      <c r="EV19" s="106"/>
      <c r="EW19" s="106"/>
      <c r="EX19" s="106"/>
      <c r="EY19" s="106"/>
      <c r="EZ19" s="106"/>
      <c r="FA19" s="106"/>
      <c r="FB19" s="38"/>
      <c r="FC19" s="38"/>
      <c r="FD19" s="38"/>
      <c r="FE19" s="38"/>
      <c r="FF19" s="38"/>
      <c r="FG19" s="38"/>
      <c r="FH19" s="38"/>
      <c r="FI19" s="38"/>
      <c r="FJ19" s="38"/>
      <c r="FK19" s="38"/>
      <c r="FL19" s="38"/>
      <c r="FM19" s="38"/>
      <c r="FN19" s="38"/>
      <c r="FO19" s="38"/>
      <c r="FP19" s="38"/>
      <c r="FQ19" s="38"/>
      <c r="FR19" s="38"/>
      <c r="FS19" s="38"/>
      <c r="FT19" s="38"/>
      <c r="FU19" s="38"/>
      <c r="FV19" s="38"/>
      <c r="FW19" s="38"/>
      <c r="FX19" s="38"/>
      <c r="FY19" s="38"/>
      <c r="FZ19" s="38"/>
      <c r="GA19" s="38"/>
      <c r="GB19" s="38"/>
      <c r="GC19" s="38"/>
      <c r="GD19" s="38"/>
      <c r="GE19" s="38"/>
      <c r="GF19" s="38"/>
      <c r="GG19" s="38"/>
      <c r="GH19" s="38"/>
      <c r="GI19" s="38"/>
      <c r="GJ19" s="38"/>
      <c r="GK19" s="38"/>
      <c r="GL19" s="38"/>
      <c r="GM19" s="38"/>
      <c r="GN19" s="38"/>
      <c r="GO19" s="38"/>
      <c r="GP19" s="38"/>
      <c r="GQ19" s="38"/>
      <c r="GR19" s="38"/>
      <c r="GS19" s="38"/>
      <c r="GT19" s="38"/>
      <c r="GU19" s="38"/>
      <c r="GV19" s="38"/>
      <c r="GW19" s="38"/>
      <c r="GX19" s="38"/>
      <c r="GY19" s="38"/>
      <c r="GZ19" s="38"/>
      <c r="HA19" s="38"/>
      <c r="HB19" s="38"/>
      <c r="HC19" s="38"/>
      <c r="HD19" s="38"/>
      <c r="HE19" s="38"/>
      <c r="HF19" s="38"/>
      <c r="HG19" s="38"/>
      <c r="HH19" s="38"/>
      <c r="HI19" s="38"/>
      <c r="HJ19" s="38"/>
      <c r="HK19" s="38"/>
      <c r="HL19" s="38"/>
      <c r="HM19" s="38"/>
      <c r="HN19" s="38"/>
      <c r="HO19" s="38"/>
      <c r="HP19" s="38"/>
      <c r="HQ19" s="38"/>
      <c r="HR19" s="38"/>
      <c r="HS19" s="38"/>
      <c r="HT19" s="38"/>
      <c r="HU19" s="38"/>
      <c r="HV19" s="38"/>
      <c r="HW19" s="38"/>
      <c r="HX19" s="38"/>
      <c r="HY19" s="38"/>
      <c r="HZ19" s="38"/>
      <c r="IA19" s="38"/>
      <c r="IB19" s="38"/>
      <c r="IC19" s="38"/>
      <c r="ID19" s="38"/>
      <c r="IE19" s="38"/>
      <c r="IF19" s="38"/>
      <c r="IG19" s="38"/>
      <c r="IH19" s="38"/>
      <c r="II19" s="38"/>
      <c r="IJ19" s="38"/>
      <c r="IK19" s="38"/>
      <c r="IL19" s="38"/>
      <c r="IM19" s="38"/>
      <c r="IN19" s="38"/>
      <c r="IO19" s="38"/>
      <c r="IP19" s="38"/>
    </row>
    <row r="20" ht="30" customHeight="1" spans="1:250">
      <c r="A20" s="58"/>
      <c r="B20" s="82"/>
      <c r="C20" s="108" t="s">
        <v>31</v>
      </c>
      <c r="D20" s="82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106"/>
      <c r="BE20" s="106"/>
      <c r="BF20" s="106"/>
      <c r="BG20" s="106"/>
      <c r="BH20" s="106"/>
      <c r="BI20" s="106"/>
      <c r="BJ20" s="106"/>
      <c r="BK20" s="106"/>
      <c r="BL20" s="106"/>
      <c r="BM20" s="106"/>
      <c r="BN20" s="106"/>
      <c r="BO20" s="106"/>
      <c r="BP20" s="106"/>
      <c r="BQ20" s="106"/>
      <c r="BR20" s="106"/>
      <c r="BS20" s="106"/>
      <c r="BT20" s="106"/>
      <c r="BU20" s="106"/>
      <c r="BV20" s="106"/>
      <c r="BW20" s="106"/>
      <c r="BX20" s="106"/>
      <c r="BY20" s="106"/>
      <c r="BZ20" s="106"/>
      <c r="CA20" s="106"/>
      <c r="CB20" s="106"/>
      <c r="CC20" s="106"/>
      <c r="CD20" s="106"/>
      <c r="CE20" s="106"/>
      <c r="CF20" s="106"/>
      <c r="CG20" s="106"/>
      <c r="CH20" s="106"/>
      <c r="CI20" s="106"/>
      <c r="CJ20" s="106"/>
      <c r="CK20" s="106"/>
      <c r="CL20" s="106"/>
      <c r="CM20" s="106"/>
      <c r="CN20" s="106"/>
      <c r="CO20" s="106"/>
      <c r="CP20" s="106"/>
      <c r="CQ20" s="106"/>
      <c r="CR20" s="106"/>
      <c r="CS20" s="106"/>
      <c r="CT20" s="106"/>
      <c r="CU20" s="106"/>
      <c r="CV20" s="106"/>
      <c r="CW20" s="106"/>
      <c r="CX20" s="106"/>
      <c r="CY20" s="106"/>
      <c r="CZ20" s="106"/>
      <c r="DA20" s="106"/>
      <c r="DB20" s="106"/>
      <c r="DC20" s="106"/>
      <c r="DD20" s="106"/>
      <c r="DE20" s="106"/>
      <c r="DF20" s="106"/>
      <c r="DG20" s="106"/>
      <c r="DH20" s="106"/>
      <c r="DI20" s="106"/>
      <c r="DJ20" s="106"/>
      <c r="DK20" s="106"/>
      <c r="DL20" s="106"/>
      <c r="DM20" s="106"/>
      <c r="DN20" s="106"/>
      <c r="DO20" s="106"/>
      <c r="DP20" s="106"/>
      <c r="DQ20" s="106"/>
      <c r="DR20" s="106"/>
      <c r="DS20" s="106"/>
      <c r="DT20" s="106"/>
      <c r="DU20" s="106"/>
      <c r="DV20" s="106"/>
      <c r="DW20" s="106"/>
      <c r="DX20" s="106"/>
      <c r="DY20" s="106"/>
      <c r="DZ20" s="106"/>
      <c r="EA20" s="106"/>
      <c r="EB20" s="106"/>
      <c r="EC20" s="106"/>
      <c r="ED20" s="106"/>
      <c r="EE20" s="106"/>
      <c r="EF20" s="106"/>
      <c r="EG20" s="106"/>
      <c r="EH20" s="106"/>
      <c r="EI20" s="106"/>
      <c r="EJ20" s="106"/>
      <c r="EK20" s="106"/>
      <c r="EL20" s="106"/>
      <c r="EM20" s="106"/>
      <c r="EN20" s="106"/>
      <c r="EO20" s="106"/>
      <c r="EP20" s="106"/>
      <c r="EQ20" s="106"/>
      <c r="ER20" s="106"/>
      <c r="ES20" s="106"/>
      <c r="ET20" s="106"/>
      <c r="EU20" s="106"/>
      <c r="EV20" s="106"/>
      <c r="EW20" s="106"/>
      <c r="EX20" s="106"/>
      <c r="EY20" s="106"/>
      <c r="EZ20" s="106"/>
      <c r="FA20" s="106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  <c r="FX20" s="38"/>
      <c r="FY20" s="38"/>
      <c r="FZ20" s="38"/>
      <c r="GA20" s="38"/>
      <c r="GB20" s="38"/>
      <c r="GC20" s="38"/>
      <c r="GD20" s="38"/>
      <c r="GE20" s="38"/>
      <c r="GF20" s="38"/>
      <c r="GG20" s="38"/>
      <c r="GH20" s="38"/>
      <c r="GI20" s="38"/>
      <c r="GJ20" s="38"/>
      <c r="GK20" s="38"/>
      <c r="GL20" s="38"/>
      <c r="GM20" s="38"/>
      <c r="GN20" s="38"/>
      <c r="GO20" s="38"/>
      <c r="GP20" s="38"/>
      <c r="GQ20" s="38"/>
      <c r="GR20" s="38"/>
      <c r="GS20" s="38"/>
      <c r="GT20" s="38"/>
      <c r="GU20" s="38"/>
      <c r="GV20" s="38"/>
      <c r="GW20" s="38"/>
      <c r="GX20" s="38"/>
      <c r="GY20" s="38"/>
      <c r="GZ20" s="38"/>
      <c r="HA20" s="38"/>
      <c r="HB20" s="38"/>
      <c r="HC20" s="38"/>
      <c r="HD20" s="38"/>
      <c r="HE20" s="38"/>
      <c r="HF20" s="38"/>
      <c r="HG20" s="38"/>
      <c r="HH20" s="38"/>
      <c r="HI20" s="38"/>
      <c r="HJ20" s="38"/>
      <c r="HK20" s="38"/>
      <c r="HL20" s="38"/>
      <c r="HM20" s="38"/>
      <c r="HN20" s="38"/>
      <c r="HO20" s="38"/>
      <c r="HP20" s="38"/>
      <c r="HQ20" s="38"/>
      <c r="HR20" s="38"/>
      <c r="HS20" s="38"/>
      <c r="HT20" s="38"/>
      <c r="HU20" s="38"/>
      <c r="HV20" s="38"/>
      <c r="HW20" s="38"/>
      <c r="HX20" s="38"/>
      <c r="HY20" s="38"/>
      <c r="HZ20" s="38"/>
      <c r="IA20" s="38"/>
      <c r="IB20" s="38"/>
      <c r="IC20" s="38"/>
      <c r="ID20" s="38"/>
      <c r="IE20" s="38"/>
      <c r="IF20" s="38"/>
      <c r="IG20" s="38"/>
      <c r="IH20" s="38"/>
      <c r="II20" s="38"/>
      <c r="IJ20" s="38"/>
      <c r="IK20" s="38"/>
      <c r="IL20" s="38"/>
      <c r="IM20" s="38"/>
      <c r="IN20" s="38"/>
      <c r="IO20" s="38"/>
      <c r="IP20" s="38"/>
    </row>
    <row r="21" ht="30" customHeight="1" spans="1:250">
      <c r="A21" s="58"/>
      <c r="B21" s="82"/>
      <c r="C21" s="108" t="s">
        <v>32</v>
      </c>
      <c r="D21" s="82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6"/>
      <c r="BA21" s="106"/>
      <c r="BB21" s="106"/>
      <c r="BC21" s="106"/>
      <c r="BD21" s="106"/>
      <c r="BE21" s="106"/>
      <c r="BF21" s="106"/>
      <c r="BG21" s="106"/>
      <c r="BH21" s="106"/>
      <c r="BI21" s="106"/>
      <c r="BJ21" s="106"/>
      <c r="BK21" s="106"/>
      <c r="BL21" s="106"/>
      <c r="BM21" s="106"/>
      <c r="BN21" s="106"/>
      <c r="BO21" s="106"/>
      <c r="BP21" s="106"/>
      <c r="BQ21" s="106"/>
      <c r="BR21" s="106"/>
      <c r="BS21" s="106"/>
      <c r="BT21" s="106"/>
      <c r="BU21" s="106"/>
      <c r="BV21" s="106"/>
      <c r="BW21" s="106"/>
      <c r="BX21" s="106"/>
      <c r="BY21" s="106"/>
      <c r="BZ21" s="106"/>
      <c r="CA21" s="106"/>
      <c r="CB21" s="106"/>
      <c r="CC21" s="106"/>
      <c r="CD21" s="106"/>
      <c r="CE21" s="106"/>
      <c r="CF21" s="106"/>
      <c r="CG21" s="106"/>
      <c r="CH21" s="106"/>
      <c r="CI21" s="106"/>
      <c r="CJ21" s="106"/>
      <c r="CK21" s="106"/>
      <c r="CL21" s="106"/>
      <c r="CM21" s="106"/>
      <c r="CN21" s="106"/>
      <c r="CO21" s="106"/>
      <c r="CP21" s="106"/>
      <c r="CQ21" s="106"/>
      <c r="CR21" s="106"/>
      <c r="CS21" s="106"/>
      <c r="CT21" s="106"/>
      <c r="CU21" s="106"/>
      <c r="CV21" s="106"/>
      <c r="CW21" s="106"/>
      <c r="CX21" s="106"/>
      <c r="CY21" s="106"/>
      <c r="CZ21" s="106"/>
      <c r="DA21" s="106"/>
      <c r="DB21" s="106"/>
      <c r="DC21" s="106"/>
      <c r="DD21" s="106"/>
      <c r="DE21" s="106"/>
      <c r="DF21" s="106"/>
      <c r="DG21" s="106"/>
      <c r="DH21" s="106"/>
      <c r="DI21" s="106"/>
      <c r="DJ21" s="106"/>
      <c r="DK21" s="106"/>
      <c r="DL21" s="106"/>
      <c r="DM21" s="106"/>
      <c r="DN21" s="106"/>
      <c r="DO21" s="106"/>
      <c r="DP21" s="106"/>
      <c r="DQ21" s="106"/>
      <c r="DR21" s="106"/>
      <c r="DS21" s="106"/>
      <c r="DT21" s="106"/>
      <c r="DU21" s="106"/>
      <c r="DV21" s="106"/>
      <c r="DW21" s="106"/>
      <c r="DX21" s="106"/>
      <c r="DY21" s="106"/>
      <c r="DZ21" s="106"/>
      <c r="EA21" s="106"/>
      <c r="EB21" s="106"/>
      <c r="EC21" s="106"/>
      <c r="ED21" s="106"/>
      <c r="EE21" s="106"/>
      <c r="EF21" s="106"/>
      <c r="EG21" s="106"/>
      <c r="EH21" s="106"/>
      <c r="EI21" s="106"/>
      <c r="EJ21" s="106"/>
      <c r="EK21" s="106"/>
      <c r="EL21" s="106"/>
      <c r="EM21" s="106"/>
      <c r="EN21" s="106"/>
      <c r="EO21" s="106"/>
      <c r="EP21" s="106"/>
      <c r="EQ21" s="106"/>
      <c r="ER21" s="106"/>
      <c r="ES21" s="106"/>
      <c r="ET21" s="106"/>
      <c r="EU21" s="106"/>
      <c r="EV21" s="106"/>
      <c r="EW21" s="106"/>
      <c r="EX21" s="106"/>
      <c r="EY21" s="106"/>
      <c r="EZ21" s="106"/>
      <c r="FA21" s="106"/>
      <c r="FB21" s="38"/>
      <c r="FC21" s="38"/>
      <c r="FD21" s="38"/>
      <c r="FE21" s="38"/>
      <c r="FF21" s="38"/>
      <c r="FG21" s="38"/>
      <c r="FH21" s="38"/>
      <c r="FI21" s="38"/>
      <c r="FJ21" s="38"/>
      <c r="FK21" s="38"/>
      <c r="FL21" s="38"/>
      <c r="FM21" s="38"/>
      <c r="FN21" s="38"/>
      <c r="FO21" s="38"/>
      <c r="FP21" s="38"/>
      <c r="FQ21" s="38"/>
      <c r="FR21" s="38"/>
      <c r="FS21" s="38"/>
      <c r="FT21" s="38"/>
      <c r="FU21" s="38"/>
      <c r="FV21" s="38"/>
      <c r="FW21" s="38"/>
      <c r="FX21" s="38"/>
      <c r="FY21" s="38"/>
      <c r="FZ21" s="38"/>
      <c r="GA21" s="38"/>
      <c r="GB21" s="38"/>
      <c r="GC21" s="38"/>
      <c r="GD21" s="38"/>
      <c r="GE21" s="38"/>
      <c r="GF21" s="38"/>
      <c r="GG21" s="38"/>
      <c r="GH21" s="38"/>
      <c r="GI21" s="38"/>
      <c r="GJ21" s="38"/>
      <c r="GK21" s="38"/>
      <c r="GL21" s="38"/>
      <c r="GM21" s="38"/>
      <c r="GN21" s="38"/>
      <c r="GO21" s="38"/>
      <c r="GP21" s="38"/>
      <c r="GQ21" s="38"/>
      <c r="GR21" s="38"/>
      <c r="GS21" s="38"/>
      <c r="GT21" s="38"/>
      <c r="GU21" s="38"/>
      <c r="GV21" s="38"/>
      <c r="GW21" s="38"/>
      <c r="GX21" s="38"/>
      <c r="GY21" s="38"/>
      <c r="GZ21" s="38"/>
      <c r="HA21" s="38"/>
      <c r="HB21" s="38"/>
      <c r="HC21" s="38"/>
      <c r="HD21" s="38"/>
      <c r="HE21" s="38"/>
      <c r="HF21" s="38"/>
      <c r="HG21" s="38"/>
      <c r="HH21" s="38"/>
      <c r="HI21" s="38"/>
      <c r="HJ21" s="38"/>
      <c r="HK21" s="38"/>
      <c r="HL21" s="38"/>
      <c r="HM21" s="38"/>
      <c r="HN21" s="38"/>
      <c r="HO21" s="38"/>
      <c r="HP21" s="38"/>
      <c r="HQ21" s="38"/>
      <c r="HR21" s="38"/>
      <c r="HS21" s="38"/>
      <c r="HT21" s="38"/>
      <c r="HU21" s="38"/>
      <c r="HV21" s="38"/>
      <c r="HW21" s="38"/>
      <c r="HX21" s="38"/>
      <c r="HY21" s="38"/>
      <c r="HZ21" s="38"/>
      <c r="IA21" s="38"/>
      <c r="IB21" s="38"/>
      <c r="IC21" s="38"/>
      <c r="ID21" s="38"/>
      <c r="IE21" s="38"/>
      <c r="IF21" s="38"/>
      <c r="IG21" s="38"/>
      <c r="IH21" s="38"/>
      <c r="II21" s="38"/>
      <c r="IJ21" s="38"/>
      <c r="IK21" s="38"/>
      <c r="IL21" s="38"/>
      <c r="IM21" s="38"/>
      <c r="IN21" s="38"/>
      <c r="IO21" s="38"/>
      <c r="IP21" s="38"/>
    </row>
    <row r="22" ht="30" customHeight="1" spans="1:250">
      <c r="A22" s="58"/>
      <c r="B22" s="82"/>
      <c r="C22" s="111" t="s">
        <v>33</v>
      </c>
      <c r="D22" s="82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106"/>
      <c r="BE22" s="106"/>
      <c r="BF22" s="106"/>
      <c r="BG22" s="106"/>
      <c r="BH22" s="106"/>
      <c r="BI22" s="106"/>
      <c r="BJ22" s="106"/>
      <c r="BK22" s="106"/>
      <c r="BL22" s="106"/>
      <c r="BM22" s="106"/>
      <c r="BN22" s="106"/>
      <c r="BO22" s="106"/>
      <c r="BP22" s="106"/>
      <c r="BQ22" s="106"/>
      <c r="BR22" s="106"/>
      <c r="BS22" s="106"/>
      <c r="BT22" s="106"/>
      <c r="BU22" s="106"/>
      <c r="BV22" s="106"/>
      <c r="BW22" s="106"/>
      <c r="BX22" s="106"/>
      <c r="BY22" s="106"/>
      <c r="BZ22" s="106"/>
      <c r="CA22" s="106"/>
      <c r="CB22" s="106"/>
      <c r="CC22" s="106"/>
      <c r="CD22" s="106"/>
      <c r="CE22" s="106"/>
      <c r="CF22" s="106"/>
      <c r="CG22" s="106"/>
      <c r="CH22" s="106"/>
      <c r="CI22" s="106"/>
      <c r="CJ22" s="106"/>
      <c r="CK22" s="106"/>
      <c r="CL22" s="106"/>
      <c r="CM22" s="106"/>
      <c r="CN22" s="106"/>
      <c r="CO22" s="106"/>
      <c r="CP22" s="106"/>
      <c r="CQ22" s="106"/>
      <c r="CR22" s="106"/>
      <c r="CS22" s="106"/>
      <c r="CT22" s="106"/>
      <c r="CU22" s="106"/>
      <c r="CV22" s="106"/>
      <c r="CW22" s="106"/>
      <c r="CX22" s="106"/>
      <c r="CY22" s="106"/>
      <c r="CZ22" s="106"/>
      <c r="DA22" s="106"/>
      <c r="DB22" s="106"/>
      <c r="DC22" s="106"/>
      <c r="DD22" s="106"/>
      <c r="DE22" s="106"/>
      <c r="DF22" s="106"/>
      <c r="DG22" s="106"/>
      <c r="DH22" s="106"/>
      <c r="DI22" s="106"/>
      <c r="DJ22" s="106"/>
      <c r="DK22" s="106"/>
      <c r="DL22" s="106"/>
      <c r="DM22" s="106"/>
      <c r="DN22" s="106"/>
      <c r="DO22" s="106"/>
      <c r="DP22" s="106"/>
      <c r="DQ22" s="106"/>
      <c r="DR22" s="106"/>
      <c r="DS22" s="106"/>
      <c r="DT22" s="106"/>
      <c r="DU22" s="106"/>
      <c r="DV22" s="106"/>
      <c r="DW22" s="106"/>
      <c r="DX22" s="106"/>
      <c r="DY22" s="106"/>
      <c r="DZ22" s="106"/>
      <c r="EA22" s="106"/>
      <c r="EB22" s="106"/>
      <c r="EC22" s="106"/>
      <c r="ED22" s="106"/>
      <c r="EE22" s="106"/>
      <c r="EF22" s="106"/>
      <c r="EG22" s="106"/>
      <c r="EH22" s="106"/>
      <c r="EI22" s="106"/>
      <c r="EJ22" s="106"/>
      <c r="EK22" s="106"/>
      <c r="EL22" s="106"/>
      <c r="EM22" s="106"/>
      <c r="EN22" s="106"/>
      <c r="EO22" s="106"/>
      <c r="EP22" s="106"/>
      <c r="EQ22" s="106"/>
      <c r="ER22" s="106"/>
      <c r="ES22" s="106"/>
      <c r="ET22" s="106"/>
      <c r="EU22" s="106"/>
      <c r="EV22" s="106"/>
      <c r="EW22" s="106"/>
      <c r="EX22" s="106"/>
      <c r="EY22" s="106"/>
      <c r="EZ22" s="106"/>
      <c r="FA22" s="106"/>
      <c r="FB22" s="38"/>
      <c r="FC22" s="38"/>
      <c r="FD22" s="38"/>
      <c r="FE22" s="38"/>
      <c r="FF22" s="38"/>
      <c r="FG22" s="38"/>
      <c r="FH22" s="38"/>
      <c r="FI22" s="38"/>
      <c r="FJ22" s="38"/>
      <c r="FK22" s="38"/>
      <c r="FL22" s="38"/>
      <c r="FM22" s="38"/>
      <c r="FN22" s="38"/>
      <c r="FO22" s="38"/>
      <c r="FP22" s="38"/>
      <c r="FQ22" s="38"/>
      <c r="FR22" s="38"/>
      <c r="FS22" s="38"/>
      <c r="FT22" s="38"/>
      <c r="FU22" s="38"/>
      <c r="FV22" s="38"/>
      <c r="FW22" s="38"/>
      <c r="FX22" s="38"/>
      <c r="FY22" s="38"/>
      <c r="FZ22" s="38"/>
      <c r="GA22" s="38"/>
      <c r="GB22" s="38"/>
      <c r="GC22" s="38"/>
      <c r="GD22" s="38"/>
      <c r="GE22" s="38"/>
      <c r="GF22" s="38"/>
      <c r="GG22" s="38"/>
      <c r="GH22" s="38"/>
      <c r="GI22" s="38"/>
      <c r="GJ22" s="38"/>
      <c r="GK22" s="38"/>
      <c r="GL22" s="38"/>
      <c r="GM22" s="38"/>
      <c r="GN22" s="38"/>
      <c r="GO22" s="38"/>
      <c r="GP22" s="38"/>
      <c r="GQ22" s="38"/>
      <c r="GR22" s="38"/>
      <c r="GS22" s="38"/>
      <c r="GT22" s="38"/>
      <c r="GU22" s="38"/>
      <c r="GV22" s="38"/>
      <c r="GW22" s="38"/>
      <c r="GX22" s="38"/>
      <c r="GY22" s="38"/>
      <c r="GZ22" s="38"/>
      <c r="HA22" s="38"/>
      <c r="HB22" s="38"/>
      <c r="HC22" s="38"/>
      <c r="HD22" s="38"/>
      <c r="HE22" s="38"/>
      <c r="HF22" s="38"/>
      <c r="HG22" s="38"/>
      <c r="HH22" s="38"/>
      <c r="HI22" s="38"/>
      <c r="HJ22" s="38"/>
      <c r="HK22" s="38"/>
      <c r="HL22" s="38"/>
      <c r="HM22" s="38"/>
      <c r="HN22" s="38"/>
      <c r="HO22" s="38"/>
      <c r="HP22" s="38"/>
      <c r="HQ22" s="38"/>
      <c r="HR22" s="38"/>
      <c r="HS22" s="38"/>
      <c r="HT22" s="38"/>
      <c r="HU22" s="38"/>
      <c r="HV22" s="38"/>
      <c r="HW22" s="38"/>
      <c r="HX22" s="38"/>
      <c r="HY22" s="38"/>
      <c r="HZ22" s="38"/>
      <c r="IA22" s="38"/>
      <c r="IB22" s="38"/>
      <c r="IC22" s="38"/>
      <c r="ID22" s="38"/>
      <c r="IE22" s="38"/>
      <c r="IF22" s="38"/>
      <c r="IG22" s="38"/>
      <c r="IH22" s="38"/>
      <c r="II22" s="38"/>
      <c r="IJ22" s="38"/>
      <c r="IK22" s="38"/>
      <c r="IL22" s="38"/>
      <c r="IM22" s="38"/>
      <c r="IN22" s="38"/>
      <c r="IO22" s="38"/>
      <c r="IP22" s="38"/>
    </row>
    <row r="23" ht="30" customHeight="1" spans="1:250">
      <c r="A23" s="58"/>
      <c r="B23" s="82"/>
      <c r="C23" s="111" t="s">
        <v>34</v>
      </c>
      <c r="D23" s="82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/>
      <c r="BI23" s="106"/>
      <c r="BJ23" s="106"/>
      <c r="BK23" s="106"/>
      <c r="BL23" s="106"/>
      <c r="BM23" s="106"/>
      <c r="BN23" s="106"/>
      <c r="BO23" s="106"/>
      <c r="BP23" s="106"/>
      <c r="BQ23" s="106"/>
      <c r="BR23" s="106"/>
      <c r="BS23" s="106"/>
      <c r="BT23" s="106"/>
      <c r="BU23" s="106"/>
      <c r="BV23" s="106"/>
      <c r="BW23" s="106"/>
      <c r="BX23" s="106"/>
      <c r="BY23" s="106"/>
      <c r="BZ23" s="106"/>
      <c r="CA23" s="106"/>
      <c r="CB23" s="106"/>
      <c r="CC23" s="106"/>
      <c r="CD23" s="106"/>
      <c r="CE23" s="106"/>
      <c r="CF23" s="106"/>
      <c r="CG23" s="106"/>
      <c r="CH23" s="106"/>
      <c r="CI23" s="106"/>
      <c r="CJ23" s="106"/>
      <c r="CK23" s="106"/>
      <c r="CL23" s="106"/>
      <c r="CM23" s="106"/>
      <c r="CN23" s="106"/>
      <c r="CO23" s="106"/>
      <c r="CP23" s="106"/>
      <c r="CQ23" s="106"/>
      <c r="CR23" s="106"/>
      <c r="CS23" s="106"/>
      <c r="CT23" s="106"/>
      <c r="CU23" s="106"/>
      <c r="CV23" s="106"/>
      <c r="CW23" s="106"/>
      <c r="CX23" s="106"/>
      <c r="CY23" s="106"/>
      <c r="CZ23" s="106"/>
      <c r="DA23" s="106"/>
      <c r="DB23" s="106"/>
      <c r="DC23" s="106"/>
      <c r="DD23" s="106"/>
      <c r="DE23" s="106"/>
      <c r="DF23" s="106"/>
      <c r="DG23" s="106"/>
      <c r="DH23" s="106"/>
      <c r="DI23" s="106"/>
      <c r="DJ23" s="106"/>
      <c r="DK23" s="106"/>
      <c r="DL23" s="106"/>
      <c r="DM23" s="106"/>
      <c r="DN23" s="106"/>
      <c r="DO23" s="106"/>
      <c r="DP23" s="106"/>
      <c r="DQ23" s="106"/>
      <c r="DR23" s="106"/>
      <c r="DS23" s="106"/>
      <c r="DT23" s="106"/>
      <c r="DU23" s="106"/>
      <c r="DV23" s="106"/>
      <c r="DW23" s="106"/>
      <c r="DX23" s="106"/>
      <c r="DY23" s="106"/>
      <c r="DZ23" s="106"/>
      <c r="EA23" s="106"/>
      <c r="EB23" s="106"/>
      <c r="EC23" s="106"/>
      <c r="ED23" s="106"/>
      <c r="EE23" s="106"/>
      <c r="EF23" s="106"/>
      <c r="EG23" s="106"/>
      <c r="EH23" s="106"/>
      <c r="EI23" s="106"/>
      <c r="EJ23" s="106"/>
      <c r="EK23" s="106"/>
      <c r="EL23" s="106"/>
      <c r="EM23" s="106"/>
      <c r="EN23" s="106"/>
      <c r="EO23" s="106"/>
      <c r="EP23" s="106"/>
      <c r="EQ23" s="106"/>
      <c r="ER23" s="106"/>
      <c r="ES23" s="106"/>
      <c r="ET23" s="106"/>
      <c r="EU23" s="106"/>
      <c r="EV23" s="106"/>
      <c r="EW23" s="106"/>
      <c r="EX23" s="106"/>
      <c r="EY23" s="106"/>
      <c r="EZ23" s="106"/>
      <c r="FA23" s="106"/>
      <c r="FB23" s="38"/>
      <c r="FC23" s="38"/>
      <c r="FD23" s="38"/>
      <c r="FE23" s="38"/>
      <c r="FF23" s="38"/>
      <c r="FG23" s="38"/>
      <c r="FH23" s="38"/>
      <c r="FI23" s="38"/>
      <c r="FJ23" s="38"/>
      <c r="FK23" s="38"/>
      <c r="FL23" s="38"/>
      <c r="FM23" s="38"/>
      <c r="FN23" s="38"/>
      <c r="FO23" s="38"/>
      <c r="FP23" s="38"/>
      <c r="FQ23" s="38"/>
      <c r="FR23" s="38"/>
      <c r="FS23" s="38"/>
      <c r="FT23" s="38"/>
      <c r="FU23" s="38"/>
      <c r="FV23" s="38"/>
      <c r="FW23" s="38"/>
      <c r="FX23" s="38"/>
      <c r="FY23" s="38"/>
      <c r="FZ23" s="38"/>
      <c r="GA23" s="38"/>
      <c r="GB23" s="38"/>
      <c r="GC23" s="38"/>
      <c r="GD23" s="38"/>
      <c r="GE23" s="38"/>
      <c r="GF23" s="38"/>
      <c r="GG23" s="38"/>
      <c r="GH23" s="38"/>
      <c r="GI23" s="38"/>
      <c r="GJ23" s="38"/>
      <c r="GK23" s="38"/>
      <c r="GL23" s="38"/>
      <c r="GM23" s="38"/>
      <c r="GN23" s="38"/>
      <c r="GO23" s="38"/>
      <c r="GP23" s="38"/>
      <c r="GQ23" s="38"/>
      <c r="GR23" s="38"/>
      <c r="GS23" s="38"/>
      <c r="GT23" s="38"/>
      <c r="GU23" s="38"/>
      <c r="GV23" s="38"/>
      <c r="GW23" s="38"/>
      <c r="GX23" s="38"/>
      <c r="GY23" s="38"/>
      <c r="GZ23" s="38"/>
      <c r="HA23" s="38"/>
      <c r="HB23" s="38"/>
      <c r="HC23" s="38"/>
      <c r="HD23" s="38"/>
      <c r="HE23" s="38"/>
      <c r="HF23" s="38"/>
      <c r="HG23" s="38"/>
      <c r="HH23" s="38"/>
      <c r="HI23" s="38"/>
      <c r="HJ23" s="38"/>
      <c r="HK23" s="38"/>
      <c r="HL23" s="38"/>
      <c r="HM23" s="38"/>
      <c r="HN23" s="38"/>
      <c r="HO23" s="38"/>
      <c r="HP23" s="38"/>
      <c r="HQ23" s="38"/>
      <c r="HR23" s="38"/>
      <c r="HS23" s="38"/>
      <c r="HT23" s="38"/>
      <c r="HU23" s="38"/>
      <c r="HV23" s="38"/>
      <c r="HW23" s="38"/>
      <c r="HX23" s="38"/>
      <c r="HY23" s="38"/>
      <c r="HZ23" s="38"/>
      <c r="IA23" s="38"/>
      <c r="IB23" s="38"/>
      <c r="IC23" s="38"/>
      <c r="ID23" s="38"/>
      <c r="IE23" s="38"/>
      <c r="IF23" s="38"/>
      <c r="IG23" s="38"/>
      <c r="IH23" s="38"/>
      <c r="II23" s="38"/>
      <c r="IJ23" s="38"/>
      <c r="IK23" s="38"/>
      <c r="IL23" s="38"/>
      <c r="IM23" s="38"/>
      <c r="IN23" s="38"/>
      <c r="IO23" s="38"/>
      <c r="IP23" s="38"/>
    </row>
    <row r="24" ht="31.15" customHeight="1" spans="1:250">
      <c r="A24" s="58"/>
      <c r="B24" s="82"/>
      <c r="C24" s="111" t="s">
        <v>35</v>
      </c>
      <c r="D24" s="82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  <c r="AW24" s="106"/>
      <c r="AX24" s="106"/>
      <c r="AY24" s="106"/>
      <c r="AZ24" s="106"/>
      <c r="BA24" s="106"/>
      <c r="BB24" s="106"/>
      <c r="BC24" s="106"/>
      <c r="BD24" s="106"/>
      <c r="BE24" s="106"/>
      <c r="BF24" s="106"/>
      <c r="BG24" s="106"/>
      <c r="BH24" s="106"/>
      <c r="BI24" s="106"/>
      <c r="BJ24" s="106"/>
      <c r="BK24" s="106"/>
      <c r="BL24" s="106"/>
      <c r="BM24" s="106"/>
      <c r="BN24" s="106"/>
      <c r="BO24" s="106"/>
      <c r="BP24" s="106"/>
      <c r="BQ24" s="106"/>
      <c r="BR24" s="106"/>
      <c r="BS24" s="106"/>
      <c r="BT24" s="106"/>
      <c r="BU24" s="106"/>
      <c r="BV24" s="106"/>
      <c r="BW24" s="106"/>
      <c r="BX24" s="106"/>
      <c r="BY24" s="106"/>
      <c r="BZ24" s="106"/>
      <c r="CA24" s="106"/>
      <c r="CB24" s="106"/>
      <c r="CC24" s="106"/>
      <c r="CD24" s="106"/>
      <c r="CE24" s="106"/>
      <c r="CF24" s="106"/>
      <c r="CG24" s="106"/>
      <c r="CH24" s="106"/>
      <c r="CI24" s="106"/>
      <c r="CJ24" s="106"/>
      <c r="CK24" s="106"/>
      <c r="CL24" s="106"/>
      <c r="CM24" s="106"/>
      <c r="CN24" s="106"/>
      <c r="CO24" s="106"/>
      <c r="CP24" s="106"/>
      <c r="CQ24" s="106"/>
      <c r="CR24" s="106"/>
      <c r="CS24" s="106"/>
      <c r="CT24" s="106"/>
      <c r="CU24" s="106"/>
      <c r="CV24" s="106"/>
      <c r="CW24" s="106"/>
      <c r="CX24" s="106"/>
      <c r="CY24" s="106"/>
      <c r="CZ24" s="106"/>
      <c r="DA24" s="106"/>
      <c r="DB24" s="106"/>
      <c r="DC24" s="106"/>
      <c r="DD24" s="106"/>
      <c r="DE24" s="106"/>
      <c r="DF24" s="106"/>
      <c r="DG24" s="106"/>
      <c r="DH24" s="106"/>
      <c r="DI24" s="106"/>
      <c r="DJ24" s="106"/>
      <c r="DK24" s="106"/>
      <c r="DL24" s="106"/>
      <c r="DM24" s="106"/>
      <c r="DN24" s="106"/>
      <c r="DO24" s="106"/>
      <c r="DP24" s="106"/>
      <c r="DQ24" s="106"/>
      <c r="DR24" s="106"/>
      <c r="DS24" s="106"/>
      <c r="DT24" s="106"/>
      <c r="DU24" s="106"/>
      <c r="DV24" s="106"/>
      <c r="DW24" s="106"/>
      <c r="DX24" s="106"/>
      <c r="DY24" s="106"/>
      <c r="DZ24" s="106"/>
      <c r="EA24" s="106"/>
      <c r="EB24" s="106"/>
      <c r="EC24" s="106"/>
      <c r="ED24" s="106"/>
      <c r="EE24" s="106"/>
      <c r="EF24" s="106"/>
      <c r="EG24" s="106"/>
      <c r="EH24" s="106"/>
      <c r="EI24" s="106"/>
      <c r="EJ24" s="106"/>
      <c r="EK24" s="106"/>
      <c r="EL24" s="106"/>
      <c r="EM24" s="106"/>
      <c r="EN24" s="106"/>
      <c r="EO24" s="106"/>
      <c r="EP24" s="106"/>
      <c r="EQ24" s="106"/>
      <c r="ER24" s="106"/>
      <c r="ES24" s="106"/>
      <c r="ET24" s="106"/>
      <c r="EU24" s="106"/>
      <c r="EV24" s="106"/>
      <c r="EW24" s="106"/>
      <c r="EX24" s="106"/>
      <c r="EY24" s="106"/>
      <c r="EZ24" s="106"/>
      <c r="FA24" s="106"/>
      <c r="FB24" s="38"/>
      <c r="FC24" s="38"/>
      <c r="FD24" s="38"/>
      <c r="FE24" s="38"/>
      <c r="FF24" s="38"/>
      <c r="FG24" s="38"/>
      <c r="FH24" s="38"/>
      <c r="FI24" s="38"/>
      <c r="FJ24" s="38"/>
      <c r="FK24" s="38"/>
      <c r="FL24" s="38"/>
      <c r="FM24" s="38"/>
      <c r="FN24" s="38"/>
      <c r="FO24" s="38"/>
      <c r="FP24" s="38"/>
      <c r="FQ24" s="38"/>
      <c r="FR24" s="38"/>
      <c r="FS24" s="38"/>
      <c r="FT24" s="38"/>
      <c r="FU24" s="38"/>
      <c r="FV24" s="38"/>
      <c r="FW24" s="38"/>
      <c r="FX24" s="38"/>
      <c r="FY24" s="38"/>
      <c r="FZ24" s="38"/>
      <c r="GA24" s="38"/>
      <c r="GB24" s="38"/>
      <c r="GC24" s="38"/>
      <c r="GD24" s="38"/>
      <c r="GE24" s="38"/>
      <c r="GF24" s="38"/>
      <c r="GG24" s="38"/>
      <c r="GH24" s="38"/>
      <c r="GI24" s="38"/>
      <c r="GJ24" s="38"/>
      <c r="GK24" s="38"/>
      <c r="GL24" s="38"/>
      <c r="GM24" s="38"/>
      <c r="GN24" s="38"/>
      <c r="GO24" s="38"/>
      <c r="GP24" s="38"/>
      <c r="GQ24" s="38"/>
      <c r="GR24" s="38"/>
      <c r="GS24" s="38"/>
      <c r="GT24" s="38"/>
      <c r="GU24" s="38"/>
      <c r="GV24" s="38"/>
      <c r="GW24" s="38"/>
      <c r="GX24" s="38"/>
      <c r="GY24" s="38"/>
      <c r="GZ24" s="38"/>
      <c r="HA24" s="38"/>
      <c r="HB24" s="38"/>
      <c r="HC24" s="38"/>
      <c r="HD24" s="38"/>
      <c r="HE24" s="38"/>
      <c r="HF24" s="38"/>
      <c r="HG24" s="38"/>
      <c r="HH24" s="38"/>
      <c r="HI24" s="38"/>
      <c r="HJ24" s="38"/>
      <c r="HK24" s="38"/>
      <c r="HL24" s="38"/>
      <c r="HM24" s="38"/>
      <c r="HN24" s="38"/>
      <c r="HO24" s="38"/>
      <c r="HP24" s="38"/>
      <c r="HQ24" s="38"/>
      <c r="HR24" s="38"/>
      <c r="HS24" s="38"/>
      <c r="HT24" s="38"/>
      <c r="HU24" s="38"/>
      <c r="HV24" s="38"/>
      <c r="HW24" s="38"/>
      <c r="HX24" s="38"/>
      <c r="HY24" s="38"/>
      <c r="HZ24" s="38"/>
      <c r="IA24" s="38"/>
      <c r="IB24" s="38"/>
      <c r="IC24" s="38"/>
      <c r="ID24" s="38"/>
      <c r="IE24" s="38"/>
      <c r="IF24" s="38"/>
      <c r="IG24" s="38"/>
      <c r="IH24" s="38"/>
      <c r="II24" s="38"/>
      <c r="IJ24" s="38"/>
      <c r="IK24" s="38"/>
      <c r="IL24" s="38"/>
      <c r="IM24" s="38"/>
      <c r="IN24" s="38"/>
      <c r="IO24" s="38"/>
      <c r="IP24" s="38"/>
    </row>
    <row r="25" ht="31.15" customHeight="1" spans="1:250">
      <c r="A25" s="58"/>
      <c r="B25" s="82"/>
      <c r="C25" s="111" t="s">
        <v>36</v>
      </c>
      <c r="D25" s="82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  <c r="AW25" s="106"/>
      <c r="AX25" s="106"/>
      <c r="AY25" s="106"/>
      <c r="AZ25" s="106"/>
      <c r="BA25" s="106"/>
      <c r="BB25" s="106"/>
      <c r="BC25" s="106"/>
      <c r="BD25" s="106"/>
      <c r="BE25" s="106"/>
      <c r="BF25" s="106"/>
      <c r="BG25" s="106"/>
      <c r="BH25" s="106"/>
      <c r="BI25" s="106"/>
      <c r="BJ25" s="106"/>
      <c r="BK25" s="106"/>
      <c r="BL25" s="106"/>
      <c r="BM25" s="106"/>
      <c r="BN25" s="106"/>
      <c r="BO25" s="106"/>
      <c r="BP25" s="106"/>
      <c r="BQ25" s="106"/>
      <c r="BR25" s="106"/>
      <c r="BS25" s="106"/>
      <c r="BT25" s="106"/>
      <c r="BU25" s="106"/>
      <c r="BV25" s="106"/>
      <c r="BW25" s="106"/>
      <c r="BX25" s="106"/>
      <c r="BY25" s="106"/>
      <c r="BZ25" s="106"/>
      <c r="CA25" s="106"/>
      <c r="CB25" s="106"/>
      <c r="CC25" s="106"/>
      <c r="CD25" s="106"/>
      <c r="CE25" s="106"/>
      <c r="CF25" s="106"/>
      <c r="CG25" s="106"/>
      <c r="CH25" s="106"/>
      <c r="CI25" s="106"/>
      <c r="CJ25" s="106"/>
      <c r="CK25" s="106"/>
      <c r="CL25" s="106"/>
      <c r="CM25" s="106"/>
      <c r="CN25" s="106"/>
      <c r="CO25" s="106"/>
      <c r="CP25" s="106"/>
      <c r="CQ25" s="106"/>
      <c r="CR25" s="106"/>
      <c r="CS25" s="106"/>
      <c r="CT25" s="106"/>
      <c r="CU25" s="106"/>
      <c r="CV25" s="106"/>
      <c r="CW25" s="106"/>
      <c r="CX25" s="106"/>
      <c r="CY25" s="106"/>
      <c r="CZ25" s="106"/>
      <c r="DA25" s="106"/>
      <c r="DB25" s="106"/>
      <c r="DC25" s="106"/>
      <c r="DD25" s="106"/>
      <c r="DE25" s="106"/>
      <c r="DF25" s="106"/>
      <c r="DG25" s="106"/>
      <c r="DH25" s="106"/>
      <c r="DI25" s="106"/>
      <c r="DJ25" s="106"/>
      <c r="DK25" s="106"/>
      <c r="DL25" s="106"/>
      <c r="DM25" s="106"/>
      <c r="DN25" s="106"/>
      <c r="DO25" s="106"/>
      <c r="DP25" s="106"/>
      <c r="DQ25" s="106"/>
      <c r="DR25" s="106"/>
      <c r="DS25" s="106"/>
      <c r="DT25" s="106"/>
      <c r="DU25" s="106"/>
      <c r="DV25" s="106"/>
      <c r="DW25" s="106"/>
      <c r="DX25" s="106"/>
      <c r="DY25" s="106"/>
      <c r="DZ25" s="106"/>
      <c r="EA25" s="106"/>
      <c r="EB25" s="106"/>
      <c r="EC25" s="106"/>
      <c r="ED25" s="106"/>
      <c r="EE25" s="106"/>
      <c r="EF25" s="106"/>
      <c r="EG25" s="106"/>
      <c r="EH25" s="106"/>
      <c r="EI25" s="106"/>
      <c r="EJ25" s="106"/>
      <c r="EK25" s="106"/>
      <c r="EL25" s="106"/>
      <c r="EM25" s="106"/>
      <c r="EN25" s="106"/>
      <c r="EO25" s="106"/>
      <c r="EP25" s="106"/>
      <c r="EQ25" s="106"/>
      <c r="ER25" s="106"/>
      <c r="ES25" s="106"/>
      <c r="ET25" s="106"/>
      <c r="EU25" s="106"/>
      <c r="EV25" s="106"/>
      <c r="EW25" s="106"/>
      <c r="EX25" s="106"/>
      <c r="EY25" s="106"/>
      <c r="EZ25" s="106"/>
      <c r="FA25" s="106"/>
      <c r="FB25" s="38"/>
      <c r="FC25" s="38"/>
      <c r="FD25" s="38"/>
      <c r="FE25" s="38"/>
      <c r="FF25" s="38"/>
      <c r="FG25" s="38"/>
      <c r="FH25" s="38"/>
      <c r="FI25" s="38"/>
      <c r="FJ25" s="38"/>
      <c r="FK25" s="38"/>
      <c r="FL25" s="38"/>
      <c r="FM25" s="38"/>
      <c r="FN25" s="38"/>
      <c r="FO25" s="38"/>
      <c r="FP25" s="38"/>
      <c r="FQ25" s="38"/>
      <c r="FR25" s="38"/>
      <c r="FS25" s="38"/>
      <c r="FT25" s="38"/>
      <c r="FU25" s="38"/>
      <c r="FV25" s="38"/>
      <c r="FW25" s="38"/>
      <c r="FX25" s="38"/>
      <c r="FY25" s="38"/>
      <c r="FZ25" s="38"/>
      <c r="GA25" s="38"/>
      <c r="GB25" s="38"/>
      <c r="GC25" s="38"/>
      <c r="GD25" s="38"/>
      <c r="GE25" s="38"/>
      <c r="GF25" s="38"/>
      <c r="GG25" s="38"/>
      <c r="GH25" s="38"/>
      <c r="GI25" s="38"/>
      <c r="GJ25" s="38"/>
      <c r="GK25" s="38"/>
      <c r="GL25" s="38"/>
      <c r="GM25" s="38"/>
      <c r="GN25" s="38"/>
      <c r="GO25" s="38"/>
      <c r="GP25" s="38"/>
      <c r="GQ25" s="38"/>
      <c r="GR25" s="38"/>
      <c r="GS25" s="38"/>
      <c r="GT25" s="38"/>
      <c r="GU25" s="38"/>
      <c r="GV25" s="38"/>
      <c r="GW25" s="38"/>
      <c r="GX25" s="38"/>
      <c r="GY25" s="38"/>
      <c r="GZ25" s="38"/>
      <c r="HA25" s="38"/>
      <c r="HB25" s="38"/>
      <c r="HC25" s="38"/>
      <c r="HD25" s="38"/>
      <c r="HE25" s="38"/>
      <c r="HF25" s="38"/>
      <c r="HG25" s="38"/>
      <c r="HH25" s="38"/>
      <c r="HI25" s="38"/>
      <c r="HJ25" s="38"/>
      <c r="HK25" s="38"/>
      <c r="HL25" s="38"/>
      <c r="HM25" s="38"/>
      <c r="HN25" s="38"/>
      <c r="HO25" s="38"/>
      <c r="HP25" s="38"/>
      <c r="HQ25" s="38"/>
      <c r="HR25" s="38"/>
      <c r="HS25" s="38"/>
      <c r="HT25" s="38"/>
      <c r="HU25" s="38"/>
      <c r="HV25" s="38"/>
      <c r="HW25" s="38"/>
      <c r="HX25" s="38"/>
      <c r="HY25" s="38"/>
      <c r="HZ25" s="38"/>
      <c r="IA25" s="38"/>
      <c r="IB25" s="38"/>
      <c r="IC25" s="38"/>
      <c r="ID25" s="38"/>
      <c r="IE25" s="38"/>
      <c r="IF25" s="38"/>
      <c r="IG25" s="38"/>
      <c r="IH25" s="38"/>
      <c r="II25" s="38"/>
      <c r="IJ25" s="38"/>
      <c r="IK25" s="38"/>
      <c r="IL25" s="38"/>
      <c r="IM25" s="38"/>
      <c r="IN25" s="38"/>
      <c r="IO25" s="38"/>
      <c r="IP25" s="38"/>
    </row>
    <row r="26" ht="31.15" customHeight="1" spans="1:250">
      <c r="A26" s="58"/>
      <c r="B26" s="82"/>
      <c r="C26" s="111" t="s">
        <v>37</v>
      </c>
      <c r="D26" s="82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  <c r="BM26" s="106"/>
      <c r="BN26" s="106"/>
      <c r="BO26" s="106"/>
      <c r="BP26" s="106"/>
      <c r="BQ26" s="106"/>
      <c r="BR26" s="106"/>
      <c r="BS26" s="106"/>
      <c r="BT26" s="106"/>
      <c r="BU26" s="106"/>
      <c r="BV26" s="106"/>
      <c r="BW26" s="106"/>
      <c r="BX26" s="106"/>
      <c r="BY26" s="106"/>
      <c r="BZ26" s="106"/>
      <c r="CA26" s="106"/>
      <c r="CB26" s="106"/>
      <c r="CC26" s="106"/>
      <c r="CD26" s="106"/>
      <c r="CE26" s="106"/>
      <c r="CF26" s="106"/>
      <c r="CG26" s="106"/>
      <c r="CH26" s="106"/>
      <c r="CI26" s="106"/>
      <c r="CJ26" s="106"/>
      <c r="CK26" s="106"/>
      <c r="CL26" s="106"/>
      <c r="CM26" s="106"/>
      <c r="CN26" s="106"/>
      <c r="CO26" s="106"/>
      <c r="CP26" s="106"/>
      <c r="CQ26" s="106"/>
      <c r="CR26" s="106"/>
      <c r="CS26" s="106"/>
      <c r="CT26" s="106"/>
      <c r="CU26" s="106"/>
      <c r="CV26" s="106"/>
      <c r="CW26" s="106"/>
      <c r="CX26" s="106"/>
      <c r="CY26" s="106"/>
      <c r="CZ26" s="106"/>
      <c r="DA26" s="106"/>
      <c r="DB26" s="106"/>
      <c r="DC26" s="106"/>
      <c r="DD26" s="106"/>
      <c r="DE26" s="106"/>
      <c r="DF26" s="106"/>
      <c r="DG26" s="106"/>
      <c r="DH26" s="106"/>
      <c r="DI26" s="106"/>
      <c r="DJ26" s="106"/>
      <c r="DK26" s="106"/>
      <c r="DL26" s="106"/>
      <c r="DM26" s="106"/>
      <c r="DN26" s="106"/>
      <c r="DO26" s="106"/>
      <c r="DP26" s="106"/>
      <c r="DQ26" s="106"/>
      <c r="DR26" s="106"/>
      <c r="DS26" s="106"/>
      <c r="DT26" s="106"/>
      <c r="DU26" s="106"/>
      <c r="DV26" s="106"/>
      <c r="DW26" s="106"/>
      <c r="DX26" s="106"/>
      <c r="DY26" s="106"/>
      <c r="DZ26" s="106"/>
      <c r="EA26" s="106"/>
      <c r="EB26" s="106"/>
      <c r="EC26" s="106"/>
      <c r="ED26" s="106"/>
      <c r="EE26" s="106"/>
      <c r="EF26" s="106"/>
      <c r="EG26" s="106"/>
      <c r="EH26" s="106"/>
      <c r="EI26" s="106"/>
      <c r="EJ26" s="106"/>
      <c r="EK26" s="106"/>
      <c r="EL26" s="106"/>
      <c r="EM26" s="106"/>
      <c r="EN26" s="106"/>
      <c r="EO26" s="106"/>
      <c r="EP26" s="106"/>
      <c r="EQ26" s="106"/>
      <c r="ER26" s="106"/>
      <c r="ES26" s="106"/>
      <c r="ET26" s="106"/>
      <c r="EU26" s="106"/>
      <c r="EV26" s="106"/>
      <c r="EW26" s="106"/>
      <c r="EX26" s="106"/>
      <c r="EY26" s="106"/>
      <c r="EZ26" s="106"/>
      <c r="FA26" s="106"/>
      <c r="FB26" s="38"/>
      <c r="FC26" s="38"/>
      <c r="FD26" s="38"/>
      <c r="FE26" s="38"/>
      <c r="FF26" s="38"/>
      <c r="FG26" s="38"/>
      <c r="FH26" s="38"/>
      <c r="FI26" s="38"/>
      <c r="FJ26" s="38"/>
      <c r="FK26" s="38"/>
      <c r="FL26" s="38"/>
      <c r="FM26" s="38"/>
      <c r="FN26" s="38"/>
      <c r="FO26" s="38"/>
      <c r="FP26" s="38"/>
      <c r="FQ26" s="38"/>
      <c r="FR26" s="38"/>
      <c r="FS26" s="38"/>
      <c r="FT26" s="38"/>
      <c r="FU26" s="38"/>
      <c r="FV26" s="38"/>
      <c r="FW26" s="38"/>
      <c r="FX26" s="38"/>
      <c r="FY26" s="38"/>
      <c r="FZ26" s="38"/>
      <c r="GA26" s="38"/>
      <c r="GB26" s="38"/>
      <c r="GC26" s="38"/>
      <c r="GD26" s="38"/>
      <c r="GE26" s="38"/>
      <c r="GF26" s="38"/>
      <c r="GG26" s="38"/>
      <c r="GH26" s="38"/>
      <c r="GI26" s="38"/>
      <c r="GJ26" s="38"/>
      <c r="GK26" s="38"/>
      <c r="GL26" s="38"/>
      <c r="GM26" s="38"/>
      <c r="GN26" s="38"/>
      <c r="GO26" s="38"/>
      <c r="GP26" s="38"/>
      <c r="GQ26" s="38"/>
      <c r="GR26" s="38"/>
      <c r="GS26" s="38"/>
      <c r="GT26" s="38"/>
      <c r="GU26" s="38"/>
      <c r="GV26" s="38"/>
      <c r="GW26" s="38"/>
      <c r="GX26" s="38"/>
      <c r="GY26" s="38"/>
      <c r="GZ26" s="38"/>
      <c r="HA26" s="38"/>
      <c r="HB26" s="38"/>
      <c r="HC26" s="38"/>
      <c r="HD26" s="38"/>
      <c r="HE26" s="38"/>
      <c r="HF26" s="38"/>
      <c r="HG26" s="38"/>
      <c r="HH26" s="38"/>
      <c r="HI26" s="38"/>
      <c r="HJ26" s="38"/>
      <c r="HK26" s="38"/>
      <c r="HL26" s="38"/>
      <c r="HM26" s="38"/>
      <c r="HN26" s="38"/>
      <c r="HO26" s="38"/>
      <c r="HP26" s="38"/>
      <c r="HQ26" s="38"/>
      <c r="HR26" s="38"/>
      <c r="HS26" s="38"/>
      <c r="HT26" s="38"/>
      <c r="HU26" s="38"/>
      <c r="HV26" s="38"/>
      <c r="HW26" s="38"/>
      <c r="HX26" s="38"/>
      <c r="HY26" s="38"/>
      <c r="HZ26" s="38"/>
      <c r="IA26" s="38"/>
      <c r="IB26" s="38"/>
      <c r="IC26" s="38"/>
      <c r="ID26" s="38"/>
      <c r="IE26" s="38"/>
      <c r="IF26" s="38"/>
      <c r="IG26" s="38"/>
      <c r="IH26" s="38"/>
      <c r="II26" s="38"/>
      <c r="IJ26" s="38"/>
      <c r="IK26" s="38"/>
      <c r="IL26" s="38"/>
      <c r="IM26" s="38"/>
      <c r="IN26" s="38"/>
      <c r="IO26" s="38"/>
      <c r="IP26" s="38"/>
    </row>
    <row r="27" ht="31.15" customHeight="1" spans="1:250">
      <c r="A27" s="58"/>
      <c r="B27" s="82"/>
      <c r="C27" s="111" t="s">
        <v>38</v>
      </c>
      <c r="D27" s="82">
        <f>'10'!C6</f>
        <v>0</v>
      </c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  <c r="AW27" s="106"/>
      <c r="AX27" s="106"/>
      <c r="AY27" s="106"/>
      <c r="AZ27" s="106"/>
      <c r="BA27" s="106"/>
      <c r="BB27" s="106"/>
      <c r="BC27" s="106"/>
      <c r="BD27" s="106"/>
      <c r="BE27" s="106"/>
      <c r="BF27" s="106"/>
      <c r="BG27" s="106"/>
      <c r="BH27" s="106"/>
      <c r="BI27" s="106"/>
      <c r="BJ27" s="106"/>
      <c r="BK27" s="106"/>
      <c r="BL27" s="106"/>
      <c r="BM27" s="106"/>
      <c r="BN27" s="106"/>
      <c r="BO27" s="106"/>
      <c r="BP27" s="106"/>
      <c r="BQ27" s="106"/>
      <c r="BR27" s="106"/>
      <c r="BS27" s="106"/>
      <c r="BT27" s="106"/>
      <c r="BU27" s="106"/>
      <c r="BV27" s="106"/>
      <c r="BW27" s="106"/>
      <c r="BX27" s="106"/>
      <c r="BY27" s="106"/>
      <c r="BZ27" s="106"/>
      <c r="CA27" s="106"/>
      <c r="CB27" s="106"/>
      <c r="CC27" s="106"/>
      <c r="CD27" s="106"/>
      <c r="CE27" s="106"/>
      <c r="CF27" s="106"/>
      <c r="CG27" s="106"/>
      <c r="CH27" s="106"/>
      <c r="CI27" s="106"/>
      <c r="CJ27" s="106"/>
      <c r="CK27" s="106"/>
      <c r="CL27" s="106"/>
      <c r="CM27" s="106"/>
      <c r="CN27" s="106"/>
      <c r="CO27" s="106"/>
      <c r="CP27" s="106"/>
      <c r="CQ27" s="106"/>
      <c r="CR27" s="106"/>
      <c r="CS27" s="106"/>
      <c r="CT27" s="106"/>
      <c r="CU27" s="106"/>
      <c r="CV27" s="106"/>
      <c r="CW27" s="106"/>
      <c r="CX27" s="106"/>
      <c r="CY27" s="106"/>
      <c r="CZ27" s="106"/>
      <c r="DA27" s="106"/>
      <c r="DB27" s="106"/>
      <c r="DC27" s="106"/>
      <c r="DD27" s="106"/>
      <c r="DE27" s="106"/>
      <c r="DF27" s="106"/>
      <c r="DG27" s="106"/>
      <c r="DH27" s="106"/>
      <c r="DI27" s="106"/>
      <c r="DJ27" s="106"/>
      <c r="DK27" s="106"/>
      <c r="DL27" s="106"/>
      <c r="DM27" s="106"/>
      <c r="DN27" s="106"/>
      <c r="DO27" s="106"/>
      <c r="DP27" s="106"/>
      <c r="DQ27" s="106"/>
      <c r="DR27" s="106"/>
      <c r="DS27" s="106"/>
      <c r="DT27" s="106"/>
      <c r="DU27" s="106"/>
      <c r="DV27" s="106"/>
      <c r="DW27" s="106"/>
      <c r="DX27" s="106"/>
      <c r="DY27" s="106"/>
      <c r="DZ27" s="106"/>
      <c r="EA27" s="106"/>
      <c r="EB27" s="106"/>
      <c r="EC27" s="106"/>
      <c r="ED27" s="106"/>
      <c r="EE27" s="106"/>
      <c r="EF27" s="106"/>
      <c r="EG27" s="106"/>
      <c r="EH27" s="106"/>
      <c r="EI27" s="106"/>
      <c r="EJ27" s="106"/>
      <c r="EK27" s="106"/>
      <c r="EL27" s="106"/>
      <c r="EM27" s="106"/>
      <c r="EN27" s="106"/>
      <c r="EO27" s="106"/>
      <c r="EP27" s="106"/>
      <c r="EQ27" s="106"/>
      <c r="ER27" s="106"/>
      <c r="ES27" s="106"/>
      <c r="ET27" s="106"/>
      <c r="EU27" s="106"/>
      <c r="EV27" s="106"/>
      <c r="EW27" s="106"/>
      <c r="EX27" s="106"/>
      <c r="EY27" s="106"/>
      <c r="EZ27" s="106"/>
      <c r="FA27" s="106"/>
      <c r="FB27" s="38"/>
      <c r="FC27" s="38"/>
      <c r="FD27" s="38"/>
      <c r="FE27" s="38"/>
      <c r="FF27" s="38"/>
      <c r="FG27" s="38"/>
      <c r="FH27" s="38"/>
      <c r="FI27" s="38"/>
      <c r="FJ27" s="38"/>
      <c r="FK27" s="38"/>
      <c r="FL27" s="38"/>
      <c r="FM27" s="38"/>
      <c r="FN27" s="38"/>
      <c r="FO27" s="38"/>
      <c r="FP27" s="38"/>
      <c r="FQ27" s="38"/>
      <c r="FR27" s="38"/>
      <c r="FS27" s="38"/>
      <c r="FT27" s="38"/>
      <c r="FU27" s="38"/>
      <c r="FV27" s="38"/>
      <c r="FW27" s="38"/>
      <c r="FX27" s="38"/>
      <c r="FY27" s="38"/>
      <c r="FZ27" s="38"/>
      <c r="GA27" s="38"/>
      <c r="GB27" s="38"/>
      <c r="GC27" s="38"/>
      <c r="GD27" s="38"/>
      <c r="GE27" s="38"/>
      <c r="GF27" s="38"/>
      <c r="GG27" s="38"/>
      <c r="GH27" s="38"/>
      <c r="GI27" s="38"/>
      <c r="GJ27" s="38"/>
      <c r="GK27" s="38"/>
      <c r="GL27" s="38"/>
      <c r="GM27" s="38"/>
      <c r="GN27" s="38"/>
      <c r="GO27" s="38"/>
      <c r="GP27" s="38"/>
      <c r="GQ27" s="38"/>
      <c r="GR27" s="38"/>
      <c r="GS27" s="38"/>
      <c r="GT27" s="38"/>
      <c r="GU27" s="38"/>
      <c r="GV27" s="38"/>
      <c r="GW27" s="38"/>
      <c r="GX27" s="38"/>
      <c r="GY27" s="38"/>
      <c r="GZ27" s="38"/>
      <c r="HA27" s="38"/>
      <c r="HB27" s="38"/>
      <c r="HC27" s="38"/>
      <c r="HD27" s="38"/>
      <c r="HE27" s="38"/>
      <c r="HF27" s="38"/>
      <c r="HG27" s="38"/>
      <c r="HH27" s="38"/>
      <c r="HI27" s="38"/>
      <c r="HJ27" s="38"/>
      <c r="HK27" s="38"/>
      <c r="HL27" s="38"/>
      <c r="HM27" s="38"/>
      <c r="HN27" s="38"/>
      <c r="HO27" s="38"/>
      <c r="HP27" s="38"/>
      <c r="HQ27" s="38"/>
      <c r="HR27" s="38"/>
      <c r="HS27" s="38"/>
      <c r="HT27" s="38"/>
      <c r="HU27" s="38"/>
      <c r="HV27" s="38"/>
      <c r="HW27" s="38"/>
      <c r="HX27" s="38"/>
      <c r="HY27" s="38"/>
      <c r="HZ27" s="38"/>
      <c r="IA27" s="38"/>
      <c r="IB27" s="38"/>
      <c r="IC27" s="38"/>
      <c r="ID27" s="38"/>
      <c r="IE27" s="38"/>
      <c r="IF27" s="38"/>
      <c r="IG27" s="38"/>
      <c r="IH27" s="38"/>
      <c r="II27" s="38"/>
      <c r="IJ27" s="38"/>
      <c r="IK27" s="38"/>
      <c r="IL27" s="38"/>
      <c r="IM27" s="38"/>
      <c r="IN27" s="38"/>
      <c r="IO27" s="38"/>
      <c r="IP27" s="38"/>
    </row>
    <row r="28" ht="30" customHeight="1" spans="1:250">
      <c r="A28" s="58"/>
      <c r="B28" s="82"/>
      <c r="C28" s="58"/>
      <c r="D28" s="82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  <c r="AW28" s="106"/>
      <c r="AX28" s="106"/>
      <c r="AY28" s="106"/>
      <c r="AZ28" s="106"/>
      <c r="BA28" s="106"/>
      <c r="BB28" s="106"/>
      <c r="BC28" s="106"/>
      <c r="BD28" s="106"/>
      <c r="BE28" s="106"/>
      <c r="BF28" s="106"/>
      <c r="BG28" s="106"/>
      <c r="BH28" s="106"/>
      <c r="BI28" s="106"/>
      <c r="BJ28" s="106"/>
      <c r="BK28" s="106"/>
      <c r="BL28" s="106"/>
      <c r="BM28" s="106"/>
      <c r="BN28" s="106"/>
      <c r="BO28" s="106"/>
      <c r="BP28" s="106"/>
      <c r="BQ28" s="106"/>
      <c r="BR28" s="106"/>
      <c r="BS28" s="106"/>
      <c r="BT28" s="106"/>
      <c r="BU28" s="106"/>
      <c r="BV28" s="106"/>
      <c r="BW28" s="106"/>
      <c r="BX28" s="106"/>
      <c r="BY28" s="106"/>
      <c r="BZ28" s="106"/>
      <c r="CA28" s="106"/>
      <c r="CB28" s="106"/>
      <c r="CC28" s="106"/>
      <c r="CD28" s="106"/>
      <c r="CE28" s="106"/>
      <c r="CF28" s="106"/>
      <c r="CG28" s="106"/>
      <c r="CH28" s="106"/>
      <c r="CI28" s="106"/>
      <c r="CJ28" s="106"/>
      <c r="CK28" s="106"/>
      <c r="CL28" s="106"/>
      <c r="CM28" s="106"/>
      <c r="CN28" s="106"/>
      <c r="CO28" s="106"/>
      <c r="CP28" s="106"/>
      <c r="CQ28" s="106"/>
      <c r="CR28" s="106"/>
      <c r="CS28" s="106"/>
      <c r="CT28" s="106"/>
      <c r="CU28" s="106"/>
      <c r="CV28" s="106"/>
      <c r="CW28" s="106"/>
      <c r="CX28" s="106"/>
      <c r="CY28" s="106"/>
      <c r="CZ28" s="106"/>
      <c r="DA28" s="106"/>
      <c r="DB28" s="106"/>
      <c r="DC28" s="106"/>
      <c r="DD28" s="106"/>
      <c r="DE28" s="106"/>
      <c r="DF28" s="106"/>
      <c r="DG28" s="106"/>
      <c r="DH28" s="106"/>
      <c r="DI28" s="106"/>
      <c r="DJ28" s="106"/>
      <c r="DK28" s="106"/>
      <c r="DL28" s="106"/>
      <c r="DM28" s="106"/>
      <c r="DN28" s="106"/>
      <c r="DO28" s="106"/>
      <c r="DP28" s="106"/>
      <c r="DQ28" s="106"/>
      <c r="DR28" s="106"/>
      <c r="DS28" s="106"/>
      <c r="DT28" s="106"/>
      <c r="DU28" s="106"/>
      <c r="DV28" s="106"/>
      <c r="DW28" s="106"/>
      <c r="DX28" s="106"/>
      <c r="DY28" s="106"/>
      <c r="DZ28" s="106"/>
      <c r="EA28" s="106"/>
      <c r="EB28" s="106"/>
      <c r="EC28" s="106"/>
      <c r="ED28" s="106"/>
      <c r="EE28" s="106"/>
      <c r="EF28" s="106"/>
      <c r="EG28" s="106"/>
      <c r="EH28" s="106"/>
      <c r="EI28" s="106"/>
      <c r="EJ28" s="106"/>
      <c r="EK28" s="106"/>
      <c r="EL28" s="106"/>
      <c r="EM28" s="106"/>
      <c r="EN28" s="106"/>
      <c r="EO28" s="106"/>
      <c r="EP28" s="106"/>
      <c r="EQ28" s="106"/>
      <c r="ER28" s="106"/>
      <c r="ES28" s="106"/>
      <c r="ET28" s="106"/>
      <c r="EU28" s="106"/>
      <c r="EV28" s="106"/>
      <c r="EW28" s="106"/>
      <c r="EX28" s="106"/>
      <c r="EY28" s="106"/>
      <c r="EZ28" s="106"/>
      <c r="FA28" s="106"/>
      <c r="FB28" s="106"/>
      <c r="FC28" s="106"/>
      <c r="FD28" s="106"/>
      <c r="FE28" s="106"/>
      <c r="FF28" s="106"/>
      <c r="FG28" s="106"/>
      <c r="FH28" s="106"/>
      <c r="FI28" s="106"/>
      <c r="FJ28" s="106"/>
      <c r="FK28" s="106"/>
      <c r="FL28" s="106"/>
      <c r="FM28" s="106"/>
      <c r="FN28" s="106"/>
      <c r="FO28" s="106"/>
      <c r="FP28" s="106"/>
      <c r="FQ28" s="106"/>
      <c r="FR28" s="106"/>
      <c r="FS28" s="106"/>
      <c r="FT28" s="106"/>
      <c r="FU28" s="106"/>
      <c r="FV28" s="106"/>
      <c r="FW28" s="106"/>
      <c r="FX28" s="106"/>
      <c r="FY28" s="106"/>
      <c r="FZ28" s="106"/>
      <c r="GA28" s="106"/>
      <c r="GB28" s="106"/>
      <c r="GC28" s="106"/>
      <c r="GD28" s="106"/>
      <c r="GE28" s="106"/>
      <c r="GF28" s="106"/>
      <c r="GG28" s="106"/>
      <c r="GH28" s="106"/>
      <c r="GI28" s="106"/>
      <c r="GJ28" s="106"/>
      <c r="GK28" s="106"/>
      <c r="GL28" s="106"/>
      <c r="GM28" s="106"/>
      <c r="GN28" s="106"/>
      <c r="GO28" s="106"/>
      <c r="GP28" s="106"/>
      <c r="GQ28" s="106"/>
      <c r="GR28" s="106"/>
      <c r="GS28" s="106"/>
      <c r="GT28" s="106"/>
      <c r="GU28" s="106"/>
      <c r="GV28" s="106"/>
      <c r="GW28" s="106"/>
      <c r="GX28" s="106"/>
      <c r="GY28" s="106"/>
      <c r="GZ28" s="106"/>
      <c r="HA28" s="106"/>
      <c r="HB28" s="106"/>
      <c r="HC28" s="106"/>
      <c r="HD28" s="106"/>
      <c r="HE28" s="106"/>
      <c r="HF28" s="106"/>
      <c r="HG28" s="106"/>
      <c r="HH28" s="106"/>
      <c r="HI28" s="106"/>
      <c r="HJ28" s="106"/>
      <c r="HK28" s="106"/>
      <c r="HL28" s="106"/>
      <c r="HM28" s="106"/>
      <c r="HN28" s="106"/>
      <c r="HO28" s="106"/>
      <c r="HP28" s="106"/>
      <c r="HQ28" s="106"/>
      <c r="HR28" s="106"/>
      <c r="HS28" s="106"/>
      <c r="HT28" s="106"/>
      <c r="HU28" s="106"/>
      <c r="HV28" s="106"/>
      <c r="HW28" s="106"/>
      <c r="HX28" s="106"/>
      <c r="HY28" s="106"/>
      <c r="HZ28" s="106"/>
      <c r="IA28" s="106"/>
      <c r="IB28" s="106"/>
      <c r="IC28" s="106"/>
      <c r="ID28" s="106"/>
      <c r="IE28" s="106"/>
      <c r="IF28" s="106"/>
      <c r="IG28" s="106"/>
      <c r="IH28" s="106"/>
      <c r="II28" s="106"/>
      <c r="IJ28" s="106"/>
      <c r="IK28" s="106"/>
      <c r="IL28" s="106"/>
      <c r="IM28" s="106"/>
      <c r="IN28" s="106"/>
      <c r="IO28" s="106"/>
      <c r="IP28" s="106"/>
    </row>
    <row r="29" ht="30" customHeight="1" spans="1:250">
      <c r="A29" s="112"/>
      <c r="B29" s="82"/>
      <c r="C29" s="58" t="s">
        <v>91</v>
      </c>
      <c r="D29" s="82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106"/>
      <c r="BF29" s="106"/>
      <c r="BG29" s="106"/>
      <c r="BH29" s="106"/>
      <c r="BI29" s="106"/>
      <c r="BJ29" s="106"/>
      <c r="BK29" s="106"/>
      <c r="BL29" s="106"/>
      <c r="BM29" s="106"/>
      <c r="BN29" s="106"/>
      <c r="BO29" s="106"/>
      <c r="BP29" s="106"/>
      <c r="BQ29" s="106"/>
      <c r="BR29" s="106"/>
      <c r="BS29" s="106"/>
      <c r="BT29" s="106"/>
      <c r="BU29" s="106"/>
      <c r="BV29" s="106"/>
      <c r="BW29" s="106"/>
      <c r="BX29" s="106"/>
      <c r="BY29" s="106"/>
      <c r="BZ29" s="106"/>
      <c r="CA29" s="106"/>
      <c r="CB29" s="106"/>
      <c r="CC29" s="106"/>
      <c r="CD29" s="106"/>
      <c r="CE29" s="106"/>
      <c r="CF29" s="106"/>
      <c r="CG29" s="106"/>
      <c r="CH29" s="106"/>
      <c r="CI29" s="106"/>
      <c r="CJ29" s="106"/>
      <c r="CK29" s="106"/>
      <c r="CL29" s="106"/>
      <c r="CM29" s="106"/>
      <c r="CN29" s="106"/>
      <c r="CO29" s="106"/>
      <c r="CP29" s="106"/>
      <c r="CQ29" s="106"/>
      <c r="CR29" s="106"/>
      <c r="CS29" s="106"/>
      <c r="CT29" s="106"/>
      <c r="CU29" s="106"/>
      <c r="CV29" s="106"/>
      <c r="CW29" s="106"/>
      <c r="CX29" s="106"/>
      <c r="CY29" s="106"/>
      <c r="CZ29" s="106"/>
      <c r="DA29" s="106"/>
      <c r="DB29" s="106"/>
      <c r="DC29" s="106"/>
      <c r="DD29" s="106"/>
      <c r="DE29" s="106"/>
      <c r="DF29" s="106"/>
      <c r="DG29" s="106"/>
      <c r="DH29" s="106"/>
      <c r="DI29" s="106"/>
      <c r="DJ29" s="106"/>
      <c r="DK29" s="106"/>
      <c r="DL29" s="106"/>
      <c r="DM29" s="106"/>
      <c r="DN29" s="106"/>
      <c r="DO29" s="106"/>
      <c r="DP29" s="106"/>
      <c r="DQ29" s="106"/>
      <c r="DR29" s="106"/>
      <c r="DS29" s="106"/>
      <c r="DT29" s="106"/>
      <c r="DU29" s="106"/>
      <c r="DV29" s="106"/>
      <c r="DW29" s="106"/>
      <c r="DX29" s="106"/>
      <c r="DY29" s="106"/>
      <c r="DZ29" s="106"/>
      <c r="EA29" s="106"/>
      <c r="EB29" s="106"/>
      <c r="EC29" s="106"/>
      <c r="ED29" s="106"/>
      <c r="EE29" s="106"/>
      <c r="EF29" s="106"/>
      <c r="EG29" s="106"/>
      <c r="EH29" s="106"/>
      <c r="EI29" s="106"/>
      <c r="EJ29" s="106"/>
      <c r="EK29" s="106"/>
      <c r="EL29" s="106"/>
      <c r="EM29" s="106"/>
      <c r="EN29" s="106"/>
      <c r="EO29" s="106"/>
      <c r="EP29" s="106"/>
      <c r="EQ29" s="106"/>
      <c r="ER29" s="106"/>
      <c r="ES29" s="106"/>
      <c r="ET29" s="106"/>
      <c r="EU29" s="106"/>
      <c r="EV29" s="106"/>
      <c r="EW29" s="106"/>
      <c r="EX29" s="106"/>
      <c r="EY29" s="106"/>
      <c r="EZ29" s="106"/>
      <c r="FA29" s="106"/>
      <c r="FB29" s="106"/>
      <c r="FC29" s="106"/>
      <c r="FD29" s="106"/>
      <c r="FE29" s="106"/>
      <c r="FF29" s="106"/>
      <c r="FG29" s="106"/>
      <c r="FH29" s="106"/>
      <c r="FI29" s="106"/>
      <c r="FJ29" s="106"/>
      <c r="FK29" s="106"/>
      <c r="FL29" s="106"/>
      <c r="FM29" s="106"/>
      <c r="FN29" s="106"/>
      <c r="FO29" s="106"/>
      <c r="FP29" s="106"/>
      <c r="FQ29" s="106"/>
      <c r="FR29" s="106"/>
      <c r="FS29" s="106"/>
      <c r="FT29" s="106"/>
      <c r="FU29" s="106"/>
      <c r="FV29" s="106"/>
      <c r="FW29" s="106"/>
      <c r="FX29" s="106"/>
      <c r="FY29" s="106"/>
      <c r="FZ29" s="106"/>
      <c r="GA29" s="106"/>
      <c r="GB29" s="106"/>
      <c r="GC29" s="106"/>
      <c r="GD29" s="106"/>
      <c r="GE29" s="106"/>
      <c r="GF29" s="106"/>
      <c r="GG29" s="106"/>
      <c r="GH29" s="106"/>
      <c r="GI29" s="106"/>
      <c r="GJ29" s="106"/>
      <c r="GK29" s="106"/>
      <c r="GL29" s="106"/>
      <c r="GM29" s="106"/>
      <c r="GN29" s="106"/>
      <c r="GO29" s="106"/>
      <c r="GP29" s="106"/>
      <c r="GQ29" s="106"/>
      <c r="GR29" s="106"/>
      <c r="GS29" s="106"/>
      <c r="GT29" s="106"/>
      <c r="GU29" s="106"/>
      <c r="GV29" s="106"/>
      <c r="GW29" s="106"/>
      <c r="GX29" s="106"/>
      <c r="GY29" s="106"/>
      <c r="GZ29" s="106"/>
      <c r="HA29" s="106"/>
      <c r="HB29" s="106"/>
      <c r="HC29" s="106"/>
      <c r="HD29" s="106"/>
      <c r="HE29" s="106"/>
      <c r="HF29" s="106"/>
      <c r="HG29" s="106"/>
      <c r="HH29" s="106"/>
      <c r="HI29" s="106"/>
      <c r="HJ29" s="106"/>
      <c r="HK29" s="106"/>
      <c r="HL29" s="106"/>
      <c r="HM29" s="106"/>
      <c r="HN29" s="106"/>
      <c r="HO29" s="106"/>
      <c r="HP29" s="106"/>
      <c r="HQ29" s="106"/>
      <c r="HR29" s="106"/>
      <c r="HS29" s="106"/>
      <c r="HT29" s="106"/>
      <c r="HU29" s="106"/>
      <c r="HV29" s="106"/>
      <c r="HW29" s="106"/>
      <c r="HX29" s="106"/>
      <c r="HY29" s="106"/>
      <c r="HZ29" s="106"/>
      <c r="IA29" s="106"/>
      <c r="IB29" s="106"/>
      <c r="IC29" s="106"/>
      <c r="ID29" s="106"/>
      <c r="IE29" s="106"/>
      <c r="IF29" s="106"/>
      <c r="IG29" s="106"/>
      <c r="IH29" s="106"/>
      <c r="II29" s="106"/>
      <c r="IJ29" s="106"/>
      <c r="IK29" s="106"/>
      <c r="IL29" s="106"/>
      <c r="IM29" s="106"/>
      <c r="IN29" s="106"/>
      <c r="IO29" s="106"/>
      <c r="IP29" s="106"/>
    </row>
    <row r="30" ht="30" customHeight="1" spans="1:250">
      <c r="A30" s="112"/>
      <c r="B30" s="82"/>
      <c r="C30" s="57"/>
      <c r="D30" s="82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/>
      <c r="AU30" s="106"/>
      <c r="AV30" s="106"/>
      <c r="AW30" s="106"/>
      <c r="AX30" s="106"/>
      <c r="AY30" s="106"/>
      <c r="AZ30" s="106"/>
      <c r="BA30" s="106"/>
      <c r="BB30" s="106"/>
      <c r="BC30" s="106"/>
      <c r="BD30" s="106"/>
      <c r="BE30" s="106"/>
      <c r="BF30" s="106"/>
      <c r="BG30" s="106"/>
      <c r="BH30" s="106"/>
      <c r="BI30" s="106"/>
      <c r="BJ30" s="106"/>
      <c r="BK30" s="106"/>
      <c r="BL30" s="106"/>
      <c r="BM30" s="106"/>
      <c r="BN30" s="106"/>
      <c r="BO30" s="106"/>
      <c r="BP30" s="106"/>
      <c r="BQ30" s="106"/>
      <c r="BR30" s="106"/>
      <c r="BS30" s="106"/>
      <c r="BT30" s="106"/>
      <c r="BU30" s="106"/>
      <c r="BV30" s="106"/>
      <c r="BW30" s="106"/>
      <c r="BX30" s="106"/>
      <c r="BY30" s="106"/>
      <c r="BZ30" s="106"/>
      <c r="CA30" s="106"/>
      <c r="CB30" s="106"/>
      <c r="CC30" s="106"/>
      <c r="CD30" s="106"/>
      <c r="CE30" s="106"/>
      <c r="CF30" s="106"/>
      <c r="CG30" s="106"/>
      <c r="CH30" s="106"/>
      <c r="CI30" s="106"/>
      <c r="CJ30" s="106"/>
      <c r="CK30" s="106"/>
      <c r="CL30" s="106"/>
      <c r="CM30" s="106"/>
      <c r="CN30" s="106"/>
      <c r="CO30" s="106"/>
      <c r="CP30" s="106"/>
      <c r="CQ30" s="106"/>
      <c r="CR30" s="106"/>
      <c r="CS30" s="106"/>
      <c r="CT30" s="106"/>
      <c r="CU30" s="106"/>
      <c r="CV30" s="106"/>
      <c r="CW30" s="106"/>
      <c r="CX30" s="106"/>
      <c r="CY30" s="106"/>
      <c r="CZ30" s="106"/>
      <c r="DA30" s="106"/>
      <c r="DB30" s="106"/>
      <c r="DC30" s="106"/>
      <c r="DD30" s="106"/>
      <c r="DE30" s="106"/>
      <c r="DF30" s="106"/>
      <c r="DG30" s="106"/>
      <c r="DH30" s="106"/>
      <c r="DI30" s="106"/>
      <c r="DJ30" s="106"/>
      <c r="DK30" s="106"/>
      <c r="DL30" s="106"/>
      <c r="DM30" s="106"/>
      <c r="DN30" s="106"/>
      <c r="DO30" s="106"/>
      <c r="DP30" s="106"/>
      <c r="DQ30" s="106"/>
      <c r="DR30" s="106"/>
      <c r="DS30" s="106"/>
      <c r="DT30" s="106"/>
      <c r="DU30" s="106"/>
      <c r="DV30" s="106"/>
      <c r="DW30" s="106"/>
      <c r="DX30" s="106"/>
      <c r="DY30" s="106"/>
      <c r="DZ30" s="106"/>
      <c r="EA30" s="106"/>
      <c r="EB30" s="106"/>
      <c r="EC30" s="106"/>
      <c r="ED30" s="106"/>
      <c r="EE30" s="106"/>
      <c r="EF30" s="106"/>
      <c r="EG30" s="106"/>
      <c r="EH30" s="106"/>
      <c r="EI30" s="106"/>
      <c r="EJ30" s="106"/>
      <c r="EK30" s="106"/>
      <c r="EL30" s="106"/>
      <c r="EM30" s="106"/>
      <c r="EN30" s="106"/>
      <c r="EO30" s="106"/>
      <c r="EP30" s="106"/>
      <c r="EQ30" s="106"/>
      <c r="ER30" s="106"/>
      <c r="ES30" s="106"/>
      <c r="ET30" s="106"/>
      <c r="EU30" s="106"/>
      <c r="EV30" s="106"/>
      <c r="EW30" s="106"/>
      <c r="EX30" s="106"/>
      <c r="EY30" s="106"/>
      <c r="EZ30" s="106"/>
      <c r="FA30" s="106"/>
      <c r="FB30" s="106"/>
      <c r="FC30" s="106"/>
      <c r="FD30" s="106"/>
      <c r="FE30" s="106"/>
      <c r="FF30" s="106"/>
      <c r="FG30" s="106"/>
      <c r="FH30" s="106"/>
      <c r="FI30" s="106"/>
      <c r="FJ30" s="106"/>
      <c r="FK30" s="106"/>
      <c r="FL30" s="106"/>
      <c r="FM30" s="106"/>
      <c r="FN30" s="106"/>
      <c r="FO30" s="106"/>
      <c r="FP30" s="106"/>
      <c r="FQ30" s="106"/>
      <c r="FR30" s="106"/>
      <c r="FS30" s="106"/>
      <c r="FT30" s="106"/>
      <c r="FU30" s="106"/>
      <c r="FV30" s="106"/>
      <c r="FW30" s="106"/>
      <c r="FX30" s="106"/>
      <c r="FY30" s="106"/>
      <c r="FZ30" s="106"/>
      <c r="GA30" s="106"/>
      <c r="GB30" s="106"/>
      <c r="GC30" s="106"/>
      <c r="GD30" s="106"/>
      <c r="GE30" s="106"/>
      <c r="GF30" s="106"/>
      <c r="GG30" s="106"/>
      <c r="GH30" s="106"/>
      <c r="GI30" s="106"/>
      <c r="GJ30" s="106"/>
      <c r="GK30" s="106"/>
      <c r="GL30" s="106"/>
      <c r="GM30" s="106"/>
      <c r="GN30" s="106"/>
      <c r="GO30" s="106"/>
      <c r="GP30" s="106"/>
      <c r="GQ30" s="106"/>
      <c r="GR30" s="106"/>
      <c r="GS30" s="106"/>
      <c r="GT30" s="106"/>
      <c r="GU30" s="106"/>
      <c r="GV30" s="106"/>
      <c r="GW30" s="106"/>
      <c r="GX30" s="106"/>
      <c r="GY30" s="106"/>
      <c r="GZ30" s="106"/>
      <c r="HA30" s="106"/>
      <c r="HB30" s="106"/>
      <c r="HC30" s="106"/>
      <c r="HD30" s="106"/>
      <c r="HE30" s="106"/>
      <c r="HF30" s="106"/>
      <c r="HG30" s="106"/>
      <c r="HH30" s="106"/>
      <c r="HI30" s="106"/>
      <c r="HJ30" s="106"/>
      <c r="HK30" s="106"/>
      <c r="HL30" s="106"/>
      <c r="HM30" s="106"/>
      <c r="HN30" s="106"/>
      <c r="HO30" s="106"/>
      <c r="HP30" s="106"/>
      <c r="HQ30" s="106"/>
      <c r="HR30" s="106"/>
      <c r="HS30" s="106"/>
      <c r="HT30" s="106"/>
      <c r="HU30" s="106"/>
      <c r="HV30" s="106"/>
      <c r="HW30" s="106"/>
      <c r="HX30" s="106"/>
      <c r="HY30" s="106"/>
      <c r="HZ30" s="106"/>
      <c r="IA30" s="106"/>
      <c r="IB30" s="106"/>
      <c r="IC30" s="106"/>
      <c r="ID30" s="106"/>
      <c r="IE30" s="106"/>
      <c r="IF30" s="106"/>
      <c r="IG30" s="106"/>
      <c r="IH30" s="106"/>
      <c r="II30" s="106"/>
      <c r="IJ30" s="106"/>
      <c r="IK30" s="106"/>
      <c r="IL30" s="106"/>
      <c r="IM30" s="106"/>
      <c r="IN30" s="106"/>
      <c r="IO30" s="106"/>
      <c r="IP30" s="106"/>
    </row>
    <row r="31" ht="30" customHeight="1" spans="1:250">
      <c r="A31" s="97" t="s">
        <v>43</v>
      </c>
      <c r="B31" s="82">
        <f>B6+B10</f>
        <v>282.90507</v>
      </c>
      <c r="C31" s="97" t="s">
        <v>44</v>
      </c>
      <c r="D31" s="82">
        <f>SUM(D6:D30)</f>
        <v>282.90507</v>
      </c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  <c r="AW31" s="106"/>
      <c r="AX31" s="106"/>
      <c r="AY31" s="106"/>
      <c r="AZ31" s="106"/>
      <c r="BA31" s="106"/>
      <c r="BB31" s="106"/>
      <c r="BC31" s="106"/>
      <c r="BD31" s="106"/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6"/>
      <c r="BP31" s="106"/>
      <c r="BQ31" s="106"/>
      <c r="BR31" s="106"/>
      <c r="BS31" s="106"/>
      <c r="BT31" s="106"/>
      <c r="BU31" s="106"/>
      <c r="BV31" s="106"/>
      <c r="BW31" s="106"/>
      <c r="BX31" s="106"/>
      <c r="BY31" s="106"/>
      <c r="BZ31" s="106"/>
      <c r="CA31" s="106"/>
      <c r="CB31" s="106"/>
      <c r="CC31" s="106"/>
      <c r="CD31" s="106"/>
      <c r="CE31" s="106"/>
      <c r="CF31" s="106"/>
      <c r="CG31" s="106"/>
      <c r="CH31" s="106"/>
      <c r="CI31" s="106"/>
      <c r="CJ31" s="106"/>
      <c r="CK31" s="106"/>
      <c r="CL31" s="106"/>
      <c r="CM31" s="106"/>
      <c r="CN31" s="106"/>
      <c r="CO31" s="106"/>
      <c r="CP31" s="106"/>
      <c r="CQ31" s="106"/>
      <c r="CR31" s="106"/>
      <c r="CS31" s="106"/>
      <c r="CT31" s="106"/>
      <c r="CU31" s="106"/>
      <c r="CV31" s="106"/>
      <c r="CW31" s="106"/>
      <c r="CX31" s="106"/>
      <c r="CY31" s="106"/>
      <c r="CZ31" s="106"/>
      <c r="DA31" s="106"/>
      <c r="DB31" s="106"/>
      <c r="DC31" s="106"/>
      <c r="DD31" s="106"/>
      <c r="DE31" s="106"/>
      <c r="DF31" s="106"/>
      <c r="DG31" s="106"/>
      <c r="DH31" s="106"/>
      <c r="DI31" s="106"/>
      <c r="DJ31" s="106"/>
      <c r="DK31" s="106"/>
      <c r="DL31" s="106"/>
      <c r="DM31" s="106"/>
      <c r="DN31" s="106"/>
      <c r="DO31" s="106"/>
      <c r="DP31" s="106"/>
      <c r="DQ31" s="106"/>
      <c r="DR31" s="106"/>
      <c r="DS31" s="106"/>
      <c r="DT31" s="106"/>
      <c r="DU31" s="106"/>
      <c r="DV31" s="106"/>
      <c r="DW31" s="106"/>
      <c r="DX31" s="106"/>
      <c r="DY31" s="106"/>
      <c r="DZ31" s="106"/>
      <c r="EA31" s="106"/>
      <c r="EB31" s="106"/>
      <c r="EC31" s="106"/>
      <c r="ED31" s="106"/>
      <c r="EE31" s="106"/>
      <c r="EF31" s="106"/>
      <c r="EG31" s="106"/>
      <c r="EH31" s="106"/>
      <c r="EI31" s="106"/>
      <c r="EJ31" s="106"/>
      <c r="EK31" s="106"/>
      <c r="EL31" s="106"/>
      <c r="EM31" s="106"/>
      <c r="EN31" s="106"/>
      <c r="EO31" s="106"/>
      <c r="EP31" s="106"/>
      <c r="EQ31" s="106"/>
      <c r="ER31" s="106"/>
      <c r="ES31" s="106"/>
      <c r="ET31" s="106"/>
      <c r="EU31" s="106"/>
      <c r="EV31" s="106"/>
      <c r="EW31" s="106"/>
      <c r="EX31" s="106"/>
      <c r="EY31" s="106"/>
      <c r="EZ31" s="106"/>
      <c r="FA31" s="106"/>
      <c r="FB31" s="38"/>
      <c r="FC31" s="38"/>
      <c r="FD31" s="38"/>
      <c r="FE31" s="38"/>
      <c r="FF31" s="38"/>
      <c r="FG31" s="38"/>
      <c r="FH31" s="38"/>
      <c r="FI31" s="38"/>
      <c r="FJ31" s="38"/>
      <c r="FK31" s="38"/>
      <c r="FL31" s="38"/>
      <c r="FM31" s="38"/>
      <c r="FN31" s="38"/>
      <c r="FO31" s="38"/>
      <c r="FP31" s="38"/>
      <c r="FQ31" s="38"/>
      <c r="FR31" s="38"/>
      <c r="FS31" s="38"/>
      <c r="FT31" s="38"/>
      <c r="FU31" s="38"/>
      <c r="FV31" s="38"/>
      <c r="FW31" s="38"/>
      <c r="FX31" s="38"/>
      <c r="FY31" s="38"/>
      <c r="FZ31" s="38"/>
      <c r="GA31" s="38"/>
      <c r="GB31" s="38"/>
      <c r="GC31" s="38"/>
      <c r="GD31" s="38"/>
      <c r="GE31" s="38"/>
      <c r="GF31" s="38"/>
      <c r="GG31" s="38"/>
      <c r="GH31" s="38"/>
      <c r="GI31" s="38"/>
      <c r="GJ31" s="38"/>
      <c r="GK31" s="38"/>
      <c r="GL31" s="38"/>
      <c r="GM31" s="38"/>
      <c r="GN31" s="38"/>
      <c r="GO31" s="38"/>
      <c r="GP31" s="38"/>
      <c r="GQ31" s="38"/>
      <c r="GR31" s="38"/>
      <c r="GS31" s="38"/>
      <c r="GT31" s="38"/>
      <c r="GU31" s="38"/>
      <c r="GV31" s="38"/>
      <c r="GW31" s="38"/>
      <c r="GX31" s="38"/>
      <c r="GY31" s="38"/>
      <c r="GZ31" s="38"/>
      <c r="HA31" s="38"/>
      <c r="HB31" s="38"/>
      <c r="HC31" s="38"/>
      <c r="HD31" s="38"/>
      <c r="HE31" s="38"/>
      <c r="HF31" s="38"/>
      <c r="HG31" s="38"/>
      <c r="HH31" s="38"/>
      <c r="HI31" s="38"/>
      <c r="HJ31" s="38"/>
      <c r="HK31" s="38"/>
      <c r="HL31" s="38"/>
      <c r="HM31" s="38"/>
      <c r="HN31" s="38"/>
      <c r="HO31" s="38"/>
      <c r="HP31" s="38"/>
      <c r="HQ31" s="38"/>
      <c r="HR31" s="38"/>
      <c r="HS31" s="38"/>
      <c r="HT31" s="38"/>
      <c r="HU31" s="38"/>
      <c r="HV31" s="38"/>
      <c r="HW31" s="38"/>
      <c r="HX31" s="38"/>
      <c r="HY31" s="38"/>
      <c r="HZ31" s="38"/>
      <c r="IA31" s="38"/>
      <c r="IB31" s="38"/>
      <c r="IC31" s="38"/>
      <c r="ID31" s="38"/>
      <c r="IE31" s="38"/>
      <c r="IF31" s="38"/>
      <c r="IG31" s="38"/>
      <c r="IH31" s="38"/>
      <c r="II31" s="38"/>
      <c r="IJ31" s="38"/>
      <c r="IK31" s="38"/>
      <c r="IL31" s="38"/>
      <c r="IM31" s="38"/>
      <c r="IN31" s="38"/>
      <c r="IO31" s="38"/>
      <c r="IP31" s="38"/>
    </row>
    <row r="32" ht="27" customHeight="1" spans="1:250">
      <c r="A32" s="59"/>
      <c r="B32" s="113"/>
      <c r="C32" s="78"/>
      <c r="D32" s="114">
        <v>0</v>
      </c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06"/>
      <c r="BL32" s="106"/>
      <c r="BM32" s="106"/>
      <c r="BN32" s="106"/>
      <c r="BO32" s="106"/>
      <c r="BP32" s="106"/>
      <c r="BQ32" s="106"/>
      <c r="BR32" s="106"/>
      <c r="BS32" s="106"/>
      <c r="BT32" s="106"/>
      <c r="BU32" s="106"/>
      <c r="BV32" s="106"/>
      <c r="BW32" s="106"/>
      <c r="BX32" s="106"/>
      <c r="BY32" s="106"/>
      <c r="BZ32" s="106"/>
      <c r="CA32" s="106"/>
      <c r="CB32" s="106"/>
      <c r="CC32" s="106"/>
      <c r="CD32" s="106"/>
      <c r="CE32" s="106"/>
      <c r="CF32" s="106"/>
      <c r="CG32" s="106"/>
      <c r="CH32" s="106"/>
      <c r="CI32" s="106"/>
      <c r="CJ32" s="106"/>
      <c r="CK32" s="106"/>
      <c r="CL32" s="106"/>
      <c r="CM32" s="106"/>
      <c r="CN32" s="106"/>
      <c r="CO32" s="106"/>
      <c r="CP32" s="106"/>
      <c r="CQ32" s="106"/>
      <c r="CR32" s="106"/>
      <c r="CS32" s="106"/>
      <c r="CT32" s="106"/>
      <c r="CU32" s="106"/>
      <c r="CV32" s="106"/>
      <c r="CW32" s="106"/>
      <c r="CX32" s="106"/>
      <c r="CY32" s="106"/>
      <c r="CZ32" s="106"/>
      <c r="DA32" s="106"/>
      <c r="DB32" s="106"/>
      <c r="DC32" s="106"/>
      <c r="DD32" s="106"/>
      <c r="DE32" s="106"/>
      <c r="DF32" s="106"/>
      <c r="DG32" s="106"/>
      <c r="DH32" s="106"/>
      <c r="DI32" s="106"/>
      <c r="DJ32" s="106"/>
      <c r="DK32" s="106"/>
      <c r="DL32" s="106"/>
      <c r="DM32" s="106"/>
      <c r="DN32" s="106"/>
      <c r="DO32" s="106"/>
      <c r="DP32" s="106"/>
      <c r="DQ32" s="106"/>
      <c r="DR32" s="106"/>
      <c r="DS32" s="106"/>
      <c r="DT32" s="106"/>
      <c r="DU32" s="106"/>
      <c r="DV32" s="106"/>
      <c r="DW32" s="106"/>
      <c r="DX32" s="106"/>
      <c r="DY32" s="106"/>
      <c r="DZ32" s="106"/>
      <c r="EA32" s="106"/>
      <c r="EB32" s="106"/>
      <c r="EC32" s="106"/>
      <c r="ED32" s="106"/>
      <c r="EE32" s="106"/>
      <c r="EF32" s="106"/>
      <c r="EG32" s="106"/>
      <c r="EH32" s="106"/>
      <c r="EI32" s="106"/>
      <c r="EJ32" s="106"/>
      <c r="EK32" s="106"/>
      <c r="EL32" s="106"/>
      <c r="EM32" s="106"/>
      <c r="EN32" s="106"/>
      <c r="EO32" s="106"/>
      <c r="EP32" s="106"/>
      <c r="EQ32" s="106"/>
      <c r="ER32" s="106"/>
      <c r="ES32" s="106"/>
      <c r="ET32" s="106"/>
      <c r="EU32" s="106"/>
      <c r="EV32" s="106"/>
      <c r="EW32" s="106"/>
      <c r="EX32" s="106"/>
      <c r="EY32" s="106"/>
      <c r="EZ32" s="106"/>
      <c r="FA32" s="106"/>
      <c r="FB32" s="38"/>
      <c r="FC32" s="38"/>
      <c r="FD32" s="38"/>
      <c r="FE32" s="38"/>
      <c r="FF32" s="38"/>
      <c r="FG32" s="38"/>
      <c r="FH32" s="38"/>
      <c r="FI32" s="38"/>
      <c r="FJ32" s="38"/>
      <c r="FK32" s="38"/>
      <c r="FL32" s="38"/>
      <c r="FM32" s="38"/>
      <c r="FN32" s="38"/>
      <c r="FO32" s="38"/>
      <c r="FP32" s="38"/>
      <c r="FQ32" s="38"/>
      <c r="FR32" s="38"/>
      <c r="FS32" s="38"/>
      <c r="FT32" s="38"/>
      <c r="FU32" s="38"/>
      <c r="FV32" s="38"/>
      <c r="FW32" s="38"/>
      <c r="FX32" s="38"/>
      <c r="FY32" s="38"/>
      <c r="FZ32" s="38"/>
      <c r="GA32" s="38"/>
      <c r="GB32" s="38"/>
      <c r="GC32" s="38"/>
      <c r="GD32" s="38"/>
      <c r="GE32" s="38"/>
      <c r="GF32" s="38"/>
      <c r="GG32" s="38"/>
      <c r="GH32" s="38"/>
      <c r="GI32" s="38"/>
      <c r="GJ32" s="38"/>
      <c r="GK32" s="38"/>
      <c r="GL32" s="38"/>
      <c r="GM32" s="38"/>
      <c r="GN32" s="38"/>
      <c r="GO32" s="38"/>
      <c r="GP32" s="38"/>
      <c r="GQ32" s="38"/>
      <c r="GR32" s="38"/>
      <c r="GS32" s="38"/>
      <c r="GT32" s="38"/>
      <c r="GU32" s="38"/>
      <c r="GV32" s="38"/>
      <c r="GW32" s="38"/>
      <c r="GX32" s="38"/>
      <c r="GY32" s="38"/>
      <c r="GZ32" s="38"/>
      <c r="HA32" s="38"/>
      <c r="HB32" s="38"/>
      <c r="HC32" s="38"/>
      <c r="HD32" s="38"/>
      <c r="HE32" s="38"/>
      <c r="HF32" s="38"/>
      <c r="HG32" s="38"/>
      <c r="HH32" s="38"/>
      <c r="HI32" s="38"/>
      <c r="HJ32" s="38"/>
      <c r="HK32" s="38"/>
      <c r="HL32" s="38"/>
      <c r="HM32" s="38"/>
      <c r="HN32" s="38"/>
      <c r="HO32" s="38"/>
      <c r="HP32" s="38"/>
      <c r="HQ32" s="38"/>
      <c r="HR32" s="38"/>
      <c r="HS32" s="38"/>
      <c r="HT32" s="38"/>
      <c r="HU32" s="38"/>
      <c r="HV32" s="38"/>
      <c r="HW32" s="38"/>
      <c r="HX32" s="38"/>
      <c r="HY32" s="38"/>
      <c r="HZ32" s="38"/>
      <c r="IA32" s="38"/>
      <c r="IB32" s="38"/>
      <c r="IC32" s="38"/>
      <c r="ID32" s="38"/>
      <c r="IE32" s="38"/>
      <c r="IF32" s="38"/>
      <c r="IG32" s="38"/>
      <c r="IH32" s="38"/>
      <c r="II32" s="38"/>
      <c r="IJ32" s="38"/>
      <c r="IK32" s="38"/>
      <c r="IL32" s="38"/>
      <c r="IM32" s="38"/>
      <c r="IN32" s="38"/>
      <c r="IO32" s="38"/>
      <c r="IP32" s="38"/>
    </row>
    <row r="33" ht="27.75" customHeight="1" spans="1:250">
      <c r="A33" s="115"/>
      <c r="B33" s="116"/>
      <c r="C33" s="115"/>
      <c r="D33" s="116"/>
      <c r="E33" s="115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  <c r="BJ33" s="106"/>
      <c r="BK33" s="106"/>
      <c r="BL33" s="106"/>
      <c r="BM33" s="106"/>
      <c r="BN33" s="106"/>
      <c r="BO33" s="106"/>
      <c r="BP33" s="106"/>
      <c r="BQ33" s="106"/>
      <c r="BR33" s="106"/>
      <c r="BS33" s="106"/>
      <c r="BT33" s="106"/>
      <c r="BU33" s="106"/>
      <c r="BV33" s="106"/>
      <c r="BW33" s="106"/>
      <c r="BX33" s="106"/>
      <c r="BY33" s="106"/>
      <c r="BZ33" s="106"/>
      <c r="CA33" s="106"/>
      <c r="CB33" s="106"/>
      <c r="CC33" s="106"/>
      <c r="CD33" s="106"/>
      <c r="CE33" s="106"/>
      <c r="CF33" s="106"/>
      <c r="CG33" s="106"/>
      <c r="CH33" s="106"/>
      <c r="CI33" s="106"/>
      <c r="CJ33" s="106"/>
      <c r="CK33" s="106"/>
      <c r="CL33" s="106"/>
      <c r="CM33" s="106"/>
      <c r="CN33" s="106"/>
      <c r="CO33" s="106"/>
      <c r="CP33" s="106"/>
      <c r="CQ33" s="106"/>
      <c r="CR33" s="106"/>
      <c r="CS33" s="106"/>
      <c r="CT33" s="106"/>
      <c r="CU33" s="106"/>
      <c r="CV33" s="106"/>
      <c r="CW33" s="106"/>
      <c r="CX33" s="106"/>
      <c r="CY33" s="106"/>
      <c r="CZ33" s="106"/>
      <c r="DA33" s="106"/>
      <c r="DB33" s="106"/>
      <c r="DC33" s="106"/>
      <c r="DD33" s="106"/>
      <c r="DE33" s="106"/>
      <c r="DF33" s="106"/>
      <c r="DG33" s="106"/>
      <c r="DH33" s="106"/>
      <c r="DI33" s="106"/>
      <c r="DJ33" s="106"/>
      <c r="DK33" s="106"/>
      <c r="DL33" s="106"/>
      <c r="DM33" s="106"/>
      <c r="DN33" s="106"/>
      <c r="DO33" s="106"/>
      <c r="DP33" s="106"/>
      <c r="DQ33" s="106"/>
      <c r="DR33" s="106"/>
      <c r="DS33" s="106"/>
      <c r="DT33" s="106"/>
      <c r="DU33" s="106"/>
      <c r="DV33" s="106"/>
      <c r="DW33" s="106"/>
      <c r="DX33" s="106"/>
      <c r="DY33" s="106"/>
      <c r="DZ33" s="106"/>
      <c r="EA33" s="106"/>
      <c r="EB33" s="106"/>
      <c r="EC33" s="106"/>
      <c r="ED33" s="106"/>
      <c r="EE33" s="106"/>
      <c r="EF33" s="106"/>
      <c r="EG33" s="106"/>
      <c r="EH33" s="106"/>
      <c r="EI33" s="106"/>
      <c r="EJ33" s="106"/>
      <c r="EK33" s="106"/>
      <c r="EL33" s="106"/>
      <c r="EM33" s="106"/>
      <c r="EN33" s="106"/>
      <c r="EO33" s="106"/>
      <c r="EP33" s="106"/>
      <c r="EQ33" s="106"/>
      <c r="ER33" s="106"/>
      <c r="ES33" s="106"/>
      <c r="ET33" s="106"/>
      <c r="EU33" s="106"/>
      <c r="EV33" s="106"/>
      <c r="EW33" s="106"/>
      <c r="EX33" s="106"/>
      <c r="EY33" s="106"/>
      <c r="EZ33" s="106"/>
      <c r="FA33" s="106"/>
      <c r="FB33" s="38"/>
      <c r="FC33" s="38"/>
      <c r="FD33" s="38"/>
      <c r="FE33" s="38"/>
      <c r="FF33" s="38"/>
      <c r="FG33" s="38"/>
      <c r="FH33" s="38"/>
      <c r="FI33" s="38"/>
      <c r="FJ33" s="38"/>
      <c r="FK33" s="38"/>
      <c r="FL33" s="38"/>
      <c r="FM33" s="38"/>
      <c r="FN33" s="38"/>
      <c r="FO33" s="38"/>
      <c r="FP33" s="38"/>
      <c r="FQ33" s="38"/>
      <c r="FR33" s="38"/>
      <c r="FS33" s="38"/>
      <c r="FT33" s="38"/>
      <c r="FU33" s="38"/>
      <c r="FV33" s="38"/>
      <c r="FW33" s="38"/>
      <c r="FX33" s="38"/>
      <c r="FY33" s="38"/>
      <c r="FZ33" s="38"/>
      <c r="GA33" s="38"/>
      <c r="GB33" s="38"/>
      <c r="GC33" s="38"/>
      <c r="GD33" s="38"/>
      <c r="GE33" s="38"/>
      <c r="GF33" s="38"/>
      <c r="GG33" s="38"/>
      <c r="GH33" s="38"/>
      <c r="GI33" s="38"/>
      <c r="GJ33" s="38"/>
      <c r="GK33" s="38"/>
      <c r="GL33" s="38"/>
      <c r="GM33" s="38"/>
      <c r="GN33" s="38"/>
      <c r="GO33" s="38"/>
      <c r="GP33" s="38"/>
      <c r="GQ33" s="38"/>
      <c r="GR33" s="38"/>
      <c r="GS33" s="38"/>
      <c r="GT33" s="38"/>
      <c r="GU33" s="38"/>
      <c r="GV33" s="38"/>
      <c r="GW33" s="38"/>
      <c r="GX33" s="38"/>
      <c r="GY33" s="38"/>
      <c r="GZ33" s="38"/>
      <c r="HA33" s="38"/>
      <c r="HB33" s="38"/>
      <c r="HC33" s="38"/>
      <c r="HD33" s="38"/>
      <c r="HE33" s="38"/>
      <c r="HF33" s="38"/>
      <c r="HG33" s="38"/>
      <c r="HH33" s="38"/>
      <c r="HI33" s="38"/>
      <c r="HJ33" s="38"/>
      <c r="HK33" s="38"/>
      <c r="HL33" s="38"/>
      <c r="HM33" s="38"/>
      <c r="HN33" s="38"/>
      <c r="HO33" s="38"/>
      <c r="HP33" s="38"/>
      <c r="HQ33" s="38"/>
      <c r="HR33" s="38"/>
      <c r="HS33" s="38"/>
      <c r="HT33" s="38"/>
      <c r="HU33" s="38"/>
      <c r="HV33" s="38"/>
      <c r="HW33" s="38"/>
      <c r="HX33" s="38"/>
      <c r="HY33" s="38"/>
      <c r="HZ33" s="38"/>
      <c r="IA33" s="38"/>
      <c r="IB33" s="38"/>
      <c r="IC33" s="38"/>
      <c r="ID33" s="38"/>
      <c r="IE33" s="38"/>
      <c r="IF33" s="38"/>
      <c r="IG33" s="38"/>
      <c r="IH33" s="38"/>
      <c r="II33" s="38"/>
      <c r="IJ33" s="38"/>
      <c r="IK33" s="38"/>
      <c r="IL33" s="38"/>
      <c r="IM33" s="38"/>
      <c r="IN33" s="38"/>
      <c r="IO33" s="38"/>
      <c r="IP33" s="38"/>
    </row>
    <row r="34" ht="27.75" customHeight="1" spans="1:250">
      <c r="A34" s="115"/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115"/>
      <c r="BR34" s="115"/>
      <c r="BS34" s="115"/>
      <c r="BT34" s="115"/>
      <c r="BU34" s="115"/>
      <c r="BV34" s="115"/>
      <c r="BW34" s="115"/>
      <c r="BX34" s="115"/>
      <c r="BY34" s="115"/>
      <c r="BZ34" s="115"/>
      <c r="CA34" s="115"/>
      <c r="CB34" s="115"/>
      <c r="CC34" s="115"/>
      <c r="CD34" s="115"/>
      <c r="CE34" s="115"/>
      <c r="CF34" s="115"/>
      <c r="CG34" s="115"/>
      <c r="CH34" s="115"/>
      <c r="CI34" s="115"/>
      <c r="CJ34" s="115"/>
      <c r="CK34" s="115"/>
      <c r="CL34" s="115"/>
      <c r="CM34" s="115"/>
      <c r="CN34" s="115"/>
      <c r="CO34" s="115"/>
      <c r="CP34" s="115"/>
      <c r="CQ34" s="115"/>
      <c r="CR34" s="115"/>
      <c r="CS34" s="115"/>
      <c r="CT34" s="115"/>
      <c r="CU34" s="115"/>
      <c r="CV34" s="115"/>
      <c r="CW34" s="115"/>
      <c r="CX34" s="115"/>
      <c r="CY34" s="115"/>
      <c r="CZ34" s="115"/>
      <c r="DA34" s="115"/>
      <c r="DB34" s="115"/>
      <c r="DC34" s="115"/>
      <c r="DD34" s="115"/>
      <c r="DE34" s="115"/>
      <c r="DF34" s="115"/>
      <c r="DG34" s="115"/>
      <c r="DH34" s="115"/>
      <c r="DI34" s="115"/>
      <c r="DJ34" s="115"/>
      <c r="DK34" s="115"/>
      <c r="DL34" s="115"/>
      <c r="DM34" s="115"/>
      <c r="DN34" s="115"/>
      <c r="DO34" s="115"/>
      <c r="DP34" s="115"/>
      <c r="DQ34" s="115"/>
      <c r="DR34" s="115"/>
      <c r="DS34" s="115"/>
      <c r="DT34" s="115"/>
      <c r="DU34" s="115"/>
      <c r="DV34" s="115"/>
      <c r="DW34" s="115"/>
      <c r="DX34" s="115"/>
      <c r="DY34" s="115"/>
      <c r="DZ34" s="115"/>
      <c r="EA34" s="115"/>
      <c r="EB34" s="115"/>
      <c r="EC34" s="115"/>
      <c r="ED34" s="115"/>
      <c r="EE34" s="115"/>
      <c r="EF34" s="115"/>
      <c r="EG34" s="115"/>
      <c r="EH34" s="115"/>
      <c r="EI34" s="115"/>
      <c r="EJ34" s="115"/>
      <c r="EK34" s="115"/>
      <c r="EL34" s="115"/>
      <c r="EM34" s="115"/>
      <c r="EN34" s="115"/>
      <c r="EO34" s="115"/>
      <c r="EP34" s="115"/>
      <c r="EQ34" s="115"/>
      <c r="ER34" s="115"/>
      <c r="ES34" s="115"/>
      <c r="ET34" s="115"/>
      <c r="EU34" s="115"/>
      <c r="EV34" s="115"/>
      <c r="EW34" s="115"/>
      <c r="EX34" s="115"/>
      <c r="EY34" s="115"/>
      <c r="EZ34" s="115"/>
      <c r="FA34" s="115"/>
      <c r="FB34" s="117"/>
      <c r="FC34" s="117"/>
      <c r="FD34" s="117"/>
      <c r="FE34" s="117"/>
      <c r="FF34" s="117"/>
      <c r="FG34" s="117"/>
      <c r="FH34" s="117"/>
      <c r="FI34" s="117"/>
      <c r="FJ34" s="117"/>
      <c r="FK34" s="117"/>
      <c r="FL34" s="117"/>
      <c r="FM34" s="117"/>
      <c r="FN34" s="117"/>
      <c r="FO34" s="117"/>
      <c r="FP34" s="117"/>
      <c r="FQ34" s="117"/>
      <c r="FR34" s="117"/>
      <c r="FS34" s="117"/>
      <c r="FT34" s="117"/>
      <c r="FU34" s="117"/>
      <c r="FV34" s="117"/>
      <c r="FW34" s="117"/>
      <c r="FX34" s="117"/>
      <c r="FY34" s="117"/>
      <c r="FZ34" s="117"/>
      <c r="GA34" s="117"/>
      <c r="GB34" s="117"/>
      <c r="GC34" s="117"/>
      <c r="GD34" s="117"/>
      <c r="GE34" s="117"/>
      <c r="GF34" s="117"/>
      <c r="GG34" s="117"/>
      <c r="GH34" s="117"/>
      <c r="GI34" s="117"/>
      <c r="GJ34" s="117"/>
      <c r="GK34" s="117"/>
      <c r="GL34" s="117"/>
      <c r="GM34" s="117"/>
      <c r="GN34" s="117"/>
      <c r="GO34" s="117"/>
      <c r="GP34" s="117"/>
      <c r="GQ34" s="117"/>
      <c r="GR34" s="117"/>
      <c r="GS34" s="117"/>
      <c r="GT34" s="117"/>
      <c r="GU34" s="117"/>
      <c r="GV34" s="117"/>
      <c r="GW34" s="117"/>
      <c r="GX34" s="117"/>
      <c r="GY34" s="117"/>
      <c r="GZ34" s="117"/>
      <c r="HA34" s="117"/>
      <c r="HB34" s="117"/>
      <c r="HC34" s="117"/>
      <c r="HD34" s="117"/>
      <c r="HE34" s="117"/>
      <c r="HF34" s="117"/>
      <c r="HG34" s="117"/>
      <c r="HH34" s="117"/>
      <c r="HI34" s="117"/>
      <c r="HJ34" s="117"/>
      <c r="HK34" s="117"/>
      <c r="HL34" s="117"/>
      <c r="HM34" s="117"/>
      <c r="HN34" s="117"/>
      <c r="HO34" s="117"/>
      <c r="HP34" s="117"/>
      <c r="HQ34" s="117"/>
      <c r="HR34" s="117"/>
      <c r="HS34" s="117"/>
      <c r="HT34" s="117"/>
      <c r="HU34" s="117"/>
      <c r="HV34" s="117"/>
      <c r="HW34" s="117"/>
      <c r="HX34" s="117"/>
      <c r="HY34" s="117"/>
      <c r="HZ34" s="117"/>
      <c r="IA34" s="117"/>
      <c r="IB34" s="117"/>
      <c r="IC34" s="117"/>
      <c r="ID34" s="117"/>
      <c r="IE34" s="117"/>
      <c r="IF34" s="117"/>
      <c r="IG34" s="117"/>
      <c r="IH34" s="117"/>
      <c r="II34" s="117"/>
      <c r="IJ34" s="117"/>
      <c r="IK34" s="117"/>
      <c r="IL34" s="117"/>
      <c r="IM34" s="117"/>
      <c r="IN34" s="117"/>
      <c r="IO34" s="117"/>
      <c r="IP34" s="117"/>
    </row>
    <row r="35" ht="27.75" customHeight="1" spans="1:250">
      <c r="A35" s="115"/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115"/>
      <c r="BR35" s="115"/>
      <c r="BS35" s="115"/>
      <c r="BT35" s="115"/>
      <c r="BU35" s="115"/>
      <c r="BV35" s="115"/>
      <c r="BW35" s="115"/>
      <c r="BX35" s="115"/>
      <c r="BY35" s="115"/>
      <c r="BZ35" s="115"/>
      <c r="CA35" s="115"/>
      <c r="CB35" s="115"/>
      <c r="CC35" s="115"/>
      <c r="CD35" s="115"/>
      <c r="CE35" s="115"/>
      <c r="CF35" s="115"/>
      <c r="CG35" s="115"/>
      <c r="CH35" s="115"/>
      <c r="CI35" s="115"/>
      <c r="CJ35" s="115"/>
      <c r="CK35" s="115"/>
      <c r="CL35" s="115"/>
      <c r="CM35" s="115"/>
      <c r="CN35" s="115"/>
      <c r="CO35" s="115"/>
      <c r="CP35" s="115"/>
      <c r="CQ35" s="115"/>
      <c r="CR35" s="115"/>
      <c r="CS35" s="115"/>
      <c r="CT35" s="115"/>
      <c r="CU35" s="115"/>
      <c r="CV35" s="115"/>
      <c r="CW35" s="115"/>
      <c r="CX35" s="115"/>
      <c r="CY35" s="115"/>
      <c r="CZ35" s="115"/>
      <c r="DA35" s="115"/>
      <c r="DB35" s="115"/>
      <c r="DC35" s="115"/>
      <c r="DD35" s="115"/>
      <c r="DE35" s="115"/>
      <c r="DF35" s="115"/>
      <c r="DG35" s="115"/>
      <c r="DH35" s="115"/>
      <c r="DI35" s="115"/>
      <c r="DJ35" s="115"/>
      <c r="DK35" s="115"/>
      <c r="DL35" s="115"/>
      <c r="DM35" s="115"/>
      <c r="DN35" s="115"/>
      <c r="DO35" s="115"/>
      <c r="DP35" s="115"/>
      <c r="DQ35" s="115"/>
      <c r="DR35" s="115"/>
      <c r="DS35" s="115"/>
      <c r="DT35" s="115"/>
      <c r="DU35" s="115"/>
      <c r="DV35" s="115"/>
      <c r="DW35" s="115"/>
      <c r="DX35" s="115"/>
      <c r="DY35" s="115"/>
      <c r="DZ35" s="115"/>
      <c r="EA35" s="115"/>
      <c r="EB35" s="115"/>
      <c r="EC35" s="115"/>
      <c r="ED35" s="115"/>
      <c r="EE35" s="115"/>
      <c r="EF35" s="115"/>
      <c r="EG35" s="115"/>
      <c r="EH35" s="115"/>
      <c r="EI35" s="115"/>
      <c r="EJ35" s="115"/>
      <c r="EK35" s="115"/>
      <c r="EL35" s="115"/>
      <c r="EM35" s="115"/>
      <c r="EN35" s="115"/>
      <c r="EO35" s="115"/>
      <c r="EP35" s="115"/>
      <c r="EQ35" s="115"/>
      <c r="ER35" s="115"/>
      <c r="ES35" s="115"/>
      <c r="ET35" s="115"/>
      <c r="EU35" s="115"/>
      <c r="EV35" s="115"/>
      <c r="EW35" s="115"/>
      <c r="EX35" s="115"/>
      <c r="EY35" s="115"/>
      <c r="EZ35" s="115"/>
      <c r="FA35" s="115"/>
      <c r="FB35" s="117"/>
      <c r="FC35" s="117"/>
      <c r="FD35" s="117"/>
      <c r="FE35" s="117"/>
      <c r="FF35" s="117"/>
      <c r="FG35" s="117"/>
      <c r="FH35" s="117"/>
      <c r="FI35" s="117"/>
      <c r="FJ35" s="117"/>
      <c r="FK35" s="117"/>
      <c r="FL35" s="117"/>
      <c r="FM35" s="117"/>
      <c r="FN35" s="117"/>
      <c r="FO35" s="117"/>
      <c r="FP35" s="117"/>
      <c r="FQ35" s="117"/>
      <c r="FR35" s="117"/>
      <c r="FS35" s="117"/>
      <c r="FT35" s="117"/>
      <c r="FU35" s="117"/>
      <c r="FV35" s="117"/>
      <c r="FW35" s="117"/>
      <c r="FX35" s="117"/>
      <c r="FY35" s="117"/>
      <c r="FZ35" s="117"/>
      <c r="GA35" s="117"/>
      <c r="GB35" s="117"/>
      <c r="GC35" s="117"/>
      <c r="GD35" s="117"/>
      <c r="GE35" s="117"/>
      <c r="GF35" s="117"/>
      <c r="GG35" s="117"/>
      <c r="GH35" s="117"/>
      <c r="GI35" s="117"/>
      <c r="GJ35" s="117"/>
      <c r="GK35" s="117"/>
      <c r="GL35" s="117"/>
      <c r="GM35" s="117"/>
      <c r="GN35" s="117"/>
      <c r="GO35" s="117"/>
      <c r="GP35" s="117"/>
      <c r="GQ35" s="117"/>
      <c r="GR35" s="117"/>
      <c r="GS35" s="117"/>
      <c r="GT35" s="117"/>
      <c r="GU35" s="117"/>
      <c r="GV35" s="117"/>
      <c r="GW35" s="117"/>
      <c r="GX35" s="117"/>
      <c r="GY35" s="117"/>
      <c r="GZ35" s="117"/>
      <c r="HA35" s="117"/>
      <c r="HB35" s="117"/>
      <c r="HC35" s="117"/>
      <c r="HD35" s="117"/>
      <c r="HE35" s="117"/>
      <c r="HF35" s="117"/>
      <c r="HG35" s="117"/>
      <c r="HH35" s="117"/>
      <c r="HI35" s="117"/>
      <c r="HJ35" s="117"/>
      <c r="HK35" s="117"/>
      <c r="HL35" s="117"/>
      <c r="HM35" s="117"/>
      <c r="HN35" s="117"/>
      <c r="HO35" s="117"/>
      <c r="HP35" s="117"/>
      <c r="HQ35" s="117"/>
      <c r="HR35" s="117"/>
      <c r="HS35" s="117"/>
      <c r="HT35" s="117"/>
      <c r="HU35" s="117"/>
      <c r="HV35" s="117"/>
      <c r="HW35" s="117"/>
      <c r="HX35" s="117"/>
      <c r="HY35" s="117"/>
      <c r="HZ35" s="117"/>
      <c r="IA35" s="117"/>
      <c r="IB35" s="117"/>
      <c r="IC35" s="117"/>
      <c r="ID35" s="117"/>
      <c r="IE35" s="117"/>
      <c r="IF35" s="117"/>
      <c r="IG35" s="117"/>
      <c r="IH35" s="117"/>
      <c r="II35" s="117"/>
      <c r="IJ35" s="117"/>
      <c r="IK35" s="117"/>
      <c r="IL35" s="117"/>
      <c r="IM35" s="117"/>
      <c r="IN35" s="117"/>
      <c r="IO35" s="117"/>
      <c r="IP35" s="117"/>
    </row>
    <row r="36" ht="27.75" customHeight="1" spans="1:250">
      <c r="A36" s="115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5"/>
      <c r="BP36" s="115"/>
      <c r="BQ36" s="115"/>
      <c r="BR36" s="115"/>
      <c r="BS36" s="115"/>
      <c r="BT36" s="115"/>
      <c r="BU36" s="115"/>
      <c r="BV36" s="115"/>
      <c r="BW36" s="115"/>
      <c r="BX36" s="115"/>
      <c r="BY36" s="115"/>
      <c r="BZ36" s="115"/>
      <c r="CA36" s="115"/>
      <c r="CB36" s="115"/>
      <c r="CC36" s="115"/>
      <c r="CD36" s="115"/>
      <c r="CE36" s="115"/>
      <c r="CF36" s="115"/>
      <c r="CG36" s="115"/>
      <c r="CH36" s="115"/>
      <c r="CI36" s="115"/>
      <c r="CJ36" s="115"/>
      <c r="CK36" s="115"/>
      <c r="CL36" s="115"/>
      <c r="CM36" s="115"/>
      <c r="CN36" s="115"/>
      <c r="CO36" s="115"/>
      <c r="CP36" s="115"/>
      <c r="CQ36" s="115"/>
      <c r="CR36" s="115"/>
      <c r="CS36" s="115"/>
      <c r="CT36" s="115"/>
      <c r="CU36" s="115"/>
      <c r="CV36" s="115"/>
      <c r="CW36" s="115"/>
      <c r="CX36" s="115"/>
      <c r="CY36" s="115"/>
      <c r="CZ36" s="115"/>
      <c r="DA36" s="115"/>
      <c r="DB36" s="115"/>
      <c r="DC36" s="115"/>
      <c r="DD36" s="115"/>
      <c r="DE36" s="115"/>
      <c r="DF36" s="115"/>
      <c r="DG36" s="115"/>
      <c r="DH36" s="115"/>
      <c r="DI36" s="115"/>
      <c r="DJ36" s="115"/>
      <c r="DK36" s="115"/>
      <c r="DL36" s="115"/>
      <c r="DM36" s="115"/>
      <c r="DN36" s="115"/>
      <c r="DO36" s="115"/>
      <c r="DP36" s="115"/>
      <c r="DQ36" s="115"/>
      <c r="DR36" s="115"/>
      <c r="DS36" s="115"/>
      <c r="DT36" s="115"/>
      <c r="DU36" s="115"/>
      <c r="DV36" s="115"/>
      <c r="DW36" s="115"/>
      <c r="DX36" s="115"/>
      <c r="DY36" s="115"/>
      <c r="DZ36" s="115"/>
      <c r="EA36" s="115"/>
      <c r="EB36" s="115"/>
      <c r="EC36" s="115"/>
      <c r="ED36" s="115"/>
      <c r="EE36" s="115"/>
      <c r="EF36" s="115"/>
      <c r="EG36" s="115"/>
      <c r="EH36" s="115"/>
      <c r="EI36" s="115"/>
      <c r="EJ36" s="115"/>
      <c r="EK36" s="115"/>
      <c r="EL36" s="115"/>
      <c r="EM36" s="115"/>
      <c r="EN36" s="115"/>
      <c r="EO36" s="115"/>
      <c r="EP36" s="115"/>
      <c r="EQ36" s="115"/>
      <c r="ER36" s="115"/>
      <c r="ES36" s="115"/>
      <c r="ET36" s="115"/>
      <c r="EU36" s="115"/>
      <c r="EV36" s="115"/>
      <c r="EW36" s="115"/>
      <c r="EX36" s="115"/>
      <c r="EY36" s="115"/>
      <c r="EZ36" s="115"/>
      <c r="FA36" s="115"/>
      <c r="FB36" s="117"/>
      <c r="FC36" s="117"/>
      <c r="FD36" s="117"/>
      <c r="FE36" s="117"/>
      <c r="FF36" s="117"/>
      <c r="FG36" s="117"/>
      <c r="FH36" s="117"/>
      <c r="FI36" s="117"/>
      <c r="FJ36" s="117"/>
      <c r="FK36" s="117"/>
      <c r="FL36" s="117"/>
      <c r="FM36" s="117"/>
      <c r="FN36" s="117"/>
      <c r="FO36" s="117"/>
      <c r="FP36" s="117"/>
      <c r="FQ36" s="117"/>
      <c r="FR36" s="117"/>
      <c r="FS36" s="117"/>
      <c r="FT36" s="117"/>
      <c r="FU36" s="117"/>
      <c r="FV36" s="117"/>
      <c r="FW36" s="117"/>
      <c r="FX36" s="117"/>
      <c r="FY36" s="117"/>
      <c r="FZ36" s="117"/>
      <c r="GA36" s="117"/>
      <c r="GB36" s="117"/>
      <c r="GC36" s="117"/>
      <c r="GD36" s="117"/>
      <c r="GE36" s="117"/>
      <c r="GF36" s="117"/>
      <c r="GG36" s="117"/>
      <c r="GH36" s="117"/>
      <c r="GI36" s="117"/>
      <c r="GJ36" s="117"/>
      <c r="GK36" s="117"/>
      <c r="GL36" s="117"/>
      <c r="GM36" s="117"/>
      <c r="GN36" s="117"/>
      <c r="GO36" s="117"/>
      <c r="GP36" s="117"/>
      <c r="GQ36" s="117"/>
      <c r="GR36" s="117"/>
      <c r="GS36" s="117"/>
      <c r="GT36" s="117"/>
      <c r="GU36" s="117"/>
      <c r="GV36" s="117"/>
      <c r="GW36" s="117"/>
      <c r="GX36" s="117"/>
      <c r="GY36" s="117"/>
      <c r="GZ36" s="117"/>
      <c r="HA36" s="117"/>
      <c r="HB36" s="117"/>
      <c r="HC36" s="117"/>
      <c r="HD36" s="117"/>
      <c r="HE36" s="117"/>
      <c r="HF36" s="117"/>
      <c r="HG36" s="117"/>
      <c r="HH36" s="117"/>
      <c r="HI36" s="117"/>
      <c r="HJ36" s="117"/>
      <c r="HK36" s="117"/>
      <c r="HL36" s="117"/>
      <c r="HM36" s="117"/>
      <c r="HN36" s="117"/>
      <c r="HO36" s="117"/>
      <c r="HP36" s="117"/>
      <c r="HQ36" s="117"/>
      <c r="HR36" s="117"/>
      <c r="HS36" s="117"/>
      <c r="HT36" s="117"/>
      <c r="HU36" s="117"/>
      <c r="HV36" s="117"/>
      <c r="HW36" s="117"/>
      <c r="HX36" s="117"/>
      <c r="HY36" s="117"/>
      <c r="HZ36" s="117"/>
      <c r="IA36" s="117"/>
      <c r="IB36" s="117"/>
      <c r="IC36" s="117"/>
      <c r="ID36" s="117"/>
      <c r="IE36" s="117"/>
      <c r="IF36" s="117"/>
      <c r="IG36" s="117"/>
      <c r="IH36" s="117"/>
      <c r="II36" s="117"/>
      <c r="IJ36" s="117"/>
      <c r="IK36" s="117"/>
      <c r="IL36" s="117"/>
      <c r="IM36" s="117"/>
      <c r="IN36" s="117"/>
      <c r="IO36" s="117"/>
      <c r="IP36" s="117"/>
    </row>
    <row r="37" ht="27.75" customHeight="1" spans="1:250">
      <c r="A37" s="115"/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115"/>
      <c r="BD37" s="115"/>
      <c r="BE37" s="115"/>
      <c r="BF37" s="115"/>
      <c r="BG37" s="115"/>
      <c r="BH37" s="115"/>
      <c r="BI37" s="115"/>
      <c r="BJ37" s="115"/>
      <c r="BK37" s="115"/>
      <c r="BL37" s="115"/>
      <c r="BM37" s="115"/>
      <c r="BN37" s="115"/>
      <c r="BO37" s="115"/>
      <c r="BP37" s="115"/>
      <c r="BQ37" s="115"/>
      <c r="BR37" s="115"/>
      <c r="BS37" s="115"/>
      <c r="BT37" s="115"/>
      <c r="BU37" s="115"/>
      <c r="BV37" s="115"/>
      <c r="BW37" s="115"/>
      <c r="BX37" s="115"/>
      <c r="BY37" s="115"/>
      <c r="BZ37" s="115"/>
      <c r="CA37" s="115"/>
      <c r="CB37" s="115"/>
      <c r="CC37" s="115"/>
      <c r="CD37" s="115"/>
      <c r="CE37" s="115"/>
      <c r="CF37" s="115"/>
      <c r="CG37" s="115"/>
      <c r="CH37" s="115"/>
      <c r="CI37" s="115"/>
      <c r="CJ37" s="115"/>
      <c r="CK37" s="115"/>
      <c r="CL37" s="115"/>
      <c r="CM37" s="115"/>
      <c r="CN37" s="115"/>
      <c r="CO37" s="115"/>
      <c r="CP37" s="115"/>
      <c r="CQ37" s="115"/>
      <c r="CR37" s="115"/>
      <c r="CS37" s="115"/>
      <c r="CT37" s="115"/>
      <c r="CU37" s="115"/>
      <c r="CV37" s="115"/>
      <c r="CW37" s="115"/>
      <c r="CX37" s="115"/>
      <c r="CY37" s="115"/>
      <c r="CZ37" s="115"/>
      <c r="DA37" s="115"/>
      <c r="DB37" s="115"/>
      <c r="DC37" s="115"/>
      <c r="DD37" s="115"/>
      <c r="DE37" s="115"/>
      <c r="DF37" s="115"/>
      <c r="DG37" s="115"/>
      <c r="DH37" s="115"/>
      <c r="DI37" s="115"/>
      <c r="DJ37" s="115"/>
      <c r="DK37" s="115"/>
      <c r="DL37" s="115"/>
      <c r="DM37" s="115"/>
      <c r="DN37" s="115"/>
      <c r="DO37" s="115"/>
      <c r="DP37" s="115"/>
      <c r="DQ37" s="115"/>
      <c r="DR37" s="115"/>
      <c r="DS37" s="115"/>
      <c r="DT37" s="115"/>
      <c r="DU37" s="115"/>
      <c r="DV37" s="115"/>
      <c r="DW37" s="115"/>
      <c r="DX37" s="115"/>
      <c r="DY37" s="115"/>
      <c r="DZ37" s="115"/>
      <c r="EA37" s="115"/>
      <c r="EB37" s="115"/>
      <c r="EC37" s="115"/>
      <c r="ED37" s="115"/>
      <c r="EE37" s="115"/>
      <c r="EF37" s="115"/>
      <c r="EG37" s="115"/>
      <c r="EH37" s="115"/>
      <c r="EI37" s="115"/>
      <c r="EJ37" s="115"/>
      <c r="EK37" s="115"/>
      <c r="EL37" s="115"/>
      <c r="EM37" s="115"/>
      <c r="EN37" s="115"/>
      <c r="EO37" s="115"/>
      <c r="EP37" s="115"/>
      <c r="EQ37" s="115"/>
      <c r="ER37" s="115"/>
      <c r="ES37" s="115"/>
      <c r="ET37" s="115"/>
      <c r="EU37" s="115"/>
      <c r="EV37" s="115"/>
      <c r="EW37" s="115"/>
      <c r="EX37" s="115"/>
      <c r="EY37" s="115"/>
      <c r="EZ37" s="115"/>
      <c r="FA37" s="115"/>
      <c r="FB37" s="117"/>
      <c r="FC37" s="117"/>
      <c r="FD37" s="117"/>
      <c r="FE37" s="117"/>
      <c r="FF37" s="117"/>
      <c r="FG37" s="117"/>
      <c r="FH37" s="117"/>
      <c r="FI37" s="117"/>
      <c r="FJ37" s="117"/>
      <c r="FK37" s="117"/>
      <c r="FL37" s="117"/>
      <c r="FM37" s="117"/>
      <c r="FN37" s="117"/>
      <c r="FO37" s="117"/>
      <c r="FP37" s="117"/>
      <c r="FQ37" s="117"/>
      <c r="FR37" s="117"/>
      <c r="FS37" s="117"/>
      <c r="FT37" s="117"/>
      <c r="FU37" s="117"/>
      <c r="FV37" s="117"/>
      <c r="FW37" s="117"/>
      <c r="FX37" s="117"/>
      <c r="FY37" s="117"/>
      <c r="FZ37" s="117"/>
      <c r="GA37" s="117"/>
      <c r="GB37" s="117"/>
      <c r="GC37" s="117"/>
      <c r="GD37" s="117"/>
      <c r="GE37" s="117"/>
      <c r="GF37" s="117"/>
      <c r="GG37" s="117"/>
      <c r="GH37" s="117"/>
      <c r="GI37" s="117"/>
      <c r="GJ37" s="117"/>
      <c r="GK37" s="117"/>
      <c r="GL37" s="117"/>
      <c r="GM37" s="117"/>
      <c r="GN37" s="117"/>
      <c r="GO37" s="117"/>
      <c r="GP37" s="117"/>
      <c r="GQ37" s="117"/>
      <c r="GR37" s="117"/>
      <c r="GS37" s="117"/>
      <c r="GT37" s="117"/>
      <c r="GU37" s="117"/>
      <c r="GV37" s="117"/>
      <c r="GW37" s="117"/>
      <c r="GX37" s="117"/>
      <c r="GY37" s="117"/>
      <c r="GZ37" s="117"/>
      <c r="HA37" s="117"/>
      <c r="HB37" s="117"/>
      <c r="HC37" s="117"/>
      <c r="HD37" s="117"/>
      <c r="HE37" s="117"/>
      <c r="HF37" s="117"/>
      <c r="HG37" s="117"/>
      <c r="HH37" s="117"/>
      <c r="HI37" s="117"/>
      <c r="HJ37" s="117"/>
      <c r="HK37" s="117"/>
      <c r="HL37" s="117"/>
      <c r="HM37" s="117"/>
      <c r="HN37" s="117"/>
      <c r="HO37" s="117"/>
      <c r="HP37" s="117"/>
      <c r="HQ37" s="117"/>
      <c r="HR37" s="117"/>
      <c r="HS37" s="117"/>
      <c r="HT37" s="117"/>
      <c r="HU37" s="117"/>
      <c r="HV37" s="117"/>
      <c r="HW37" s="117"/>
      <c r="HX37" s="117"/>
      <c r="HY37" s="117"/>
      <c r="HZ37" s="117"/>
      <c r="IA37" s="117"/>
      <c r="IB37" s="117"/>
      <c r="IC37" s="117"/>
      <c r="ID37" s="117"/>
      <c r="IE37" s="117"/>
      <c r="IF37" s="117"/>
      <c r="IG37" s="117"/>
      <c r="IH37" s="117"/>
      <c r="II37" s="117"/>
      <c r="IJ37" s="117"/>
      <c r="IK37" s="117"/>
      <c r="IL37" s="117"/>
      <c r="IM37" s="117"/>
      <c r="IN37" s="117"/>
      <c r="IO37" s="117"/>
      <c r="IP37" s="117"/>
    </row>
  </sheetData>
  <mergeCells count="2">
    <mergeCell ref="A4:B4"/>
    <mergeCell ref="C4:D4"/>
  </mergeCells>
  <printOptions horizontalCentered="1"/>
  <pageMargins left="0.551181092975646" right="0.551181092975646" top="0.78" bottom="0.590551181102362" header="0.590551181102362" footer="0.236220481827503"/>
  <pageSetup paperSize="9" scale="75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10"/>
  <sheetViews>
    <sheetView showGridLines="0" showZeros="0" view="pageBreakPreview" zoomScale="85" zoomScaleNormal="115" workbookViewId="0">
      <selection activeCell="D9" sqref="D9"/>
    </sheetView>
  </sheetViews>
  <sheetFormatPr defaultColWidth="9.16666666666667" defaultRowHeight="27.75" customHeight="1"/>
  <cols>
    <col min="1" max="1" width="16.8333333333333" style="39" customWidth="1"/>
    <col min="2" max="2" width="29.5" style="39" customWidth="1"/>
    <col min="3" max="3" width="15.5" style="92" customWidth="1"/>
    <col min="4" max="6" width="15.5" style="39" customWidth="1"/>
    <col min="7" max="7" width="19.8333333333333" style="39" customWidth="1"/>
    <col min="8" max="245" width="7.66666666666667" style="39" customWidth="1"/>
  </cols>
  <sheetData>
    <row r="1" customHeight="1" spans="1:3">
      <c r="A1" s="40" t="s">
        <v>92</v>
      </c>
      <c r="B1" s="40"/>
      <c r="C1" s="93"/>
    </row>
    <row r="2" s="36" customFormat="1" ht="34.5" customHeight="1" spans="1:7">
      <c r="A2" s="41" t="s">
        <v>93</v>
      </c>
      <c r="B2" s="41"/>
      <c r="C2" s="94"/>
      <c r="D2" s="41"/>
      <c r="E2" s="41"/>
      <c r="F2" s="41"/>
      <c r="G2" s="41"/>
    </row>
    <row r="3" s="37" customFormat="1" ht="30.75" customHeight="1" spans="1:7">
      <c r="A3" s="42" t="s">
        <v>2</v>
      </c>
      <c r="C3" s="95"/>
      <c r="G3" s="37" t="s">
        <v>3</v>
      </c>
    </row>
    <row r="4" s="38" customFormat="1" ht="40.15" customHeight="1" spans="1:245">
      <c r="A4" s="43" t="s">
        <v>68</v>
      </c>
      <c r="B4" s="43" t="s">
        <v>69</v>
      </c>
      <c r="C4" s="96" t="s">
        <v>50</v>
      </c>
      <c r="D4" s="44" t="s">
        <v>71</v>
      </c>
      <c r="E4" s="44"/>
      <c r="F4" s="44"/>
      <c r="G4" s="97" t="s">
        <v>72</v>
      </c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</row>
    <row r="5" s="38" customFormat="1" ht="40.15" customHeight="1" spans="1:245">
      <c r="A5" s="43"/>
      <c r="B5" s="43"/>
      <c r="C5" s="96"/>
      <c r="D5" s="43" t="s">
        <v>94</v>
      </c>
      <c r="E5" s="43" t="s">
        <v>95</v>
      </c>
      <c r="F5" s="43" t="s">
        <v>96</v>
      </c>
      <c r="G5" s="97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</row>
    <row r="6" ht="35.1" customHeight="1" spans="1:7">
      <c r="A6" s="47" t="s">
        <v>76</v>
      </c>
      <c r="B6" s="98" t="s">
        <v>77</v>
      </c>
      <c r="C6" s="82">
        <f>D6+G6</f>
        <v>282.90507</v>
      </c>
      <c r="D6" s="82">
        <f>E6+F6</f>
        <v>282.90507</v>
      </c>
      <c r="E6" s="82">
        <f t="shared" ref="E6:F6" si="0">E7</f>
        <v>0</v>
      </c>
      <c r="F6" s="82">
        <f t="shared" si="0"/>
        <v>282.90507</v>
      </c>
      <c r="G6" s="82">
        <f t="shared" ref="G6:G7" si="1">G7</f>
        <v>0</v>
      </c>
    </row>
    <row r="7" ht="35.1" customHeight="1" spans="1:7">
      <c r="A7" s="99" t="s">
        <v>78</v>
      </c>
      <c r="B7" s="100" t="s">
        <v>79</v>
      </c>
      <c r="C7" s="82">
        <f>D7+G7</f>
        <v>282.90507</v>
      </c>
      <c r="D7" s="82">
        <f>E7+F7</f>
        <v>282.90507</v>
      </c>
      <c r="E7" s="82">
        <f>E8</f>
        <v>0</v>
      </c>
      <c r="F7" s="82">
        <f>F8</f>
        <v>282.90507</v>
      </c>
      <c r="G7" s="82">
        <f t="shared" si="1"/>
        <v>0</v>
      </c>
    </row>
    <row r="8" ht="35.1" customHeight="1" spans="1:7">
      <c r="A8" s="101" t="s">
        <v>80</v>
      </c>
      <c r="B8" s="100" t="s">
        <v>81</v>
      </c>
      <c r="C8" s="82">
        <f>D8+G8</f>
        <v>282.90507</v>
      </c>
      <c r="D8" s="82">
        <f>E8+F8</f>
        <v>282.90507</v>
      </c>
      <c r="E8" s="82"/>
      <c r="F8" s="82">
        <v>282.90507</v>
      </c>
      <c r="G8" s="82">
        <v>0</v>
      </c>
    </row>
    <row r="9" ht="35.1" customHeight="1" spans="1:7">
      <c r="A9" s="55" t="s">
        <v>97</v>
      </c>
      <c r="B9" s="55" t="s">
        <v>70</v>
      </c>
      <c r="C9" s="82">
        <f>D9+G9</f>
        <v>282.90507</v>
      </c>
      <c r="D9" s="82">
        <f t="shared" ref="D9" si="2">E9+F9</f>
        <v>282.90507</v>
      </c>
      <c r="E9" s="82">
        <f>E6</f>
        <v>0</v>
      </c>
      <c r="F9" s="82">
        <f>F6</f>
        <v>282.90507</v>
      </c>
      <c r="G9" s="82">
        <f>G6</f>
        <v>0</v>
      </c>
    </row>
    <row r="10" customHeight="1" spans="1:7">
      <c r="A10" s="102" t="s">
        <v>83</v>
      </c>
      <c r="B10" s="102"/>
      <c r="C10" s="103"/>
      <c r="D10" s="104"/>
      <c r="E10" s="104"/>
      <c r="F10" s="104"/>
      <c r="G10" s="104"/>
    </row>
  </sheetData>
  <mergeCells count="4">
    <mergeCell ref="A4:A5"/>
    <mergeCell ref="B4:B5"/>
    <mergeCell ref="C4:C5"/>
    <mergeCell ref="G4:G5"/>
  </mergeCells>
  <printOptions horizontalCentered="1"/>
  <pageMargins left="0.826771615997074" right="0.826771615997074" top="1.18110236220472" bottom="0.590551181102362" header="0.511811004848931" footer="0.511811004848931"/>
  <pageSetup paperSize="9" scale="7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31"/>
  <sheetViews>
    <sheetView showGridLines="0" showZeros="0" tabSelected="1" view="pageBreakPreview" zoomScale="85" zoomScaleNormal="115" topLeftCell="A20" workbookViewId="0">
      <selection activeCell="C7" sqref="C7"/>
    </sheetView>
  </sheetViews>
  <sheetFormatPr defaultColWidth="9.16666666666667" defaultRowHeight="12.75" customHeight="1"/>
  <cols>
    <col min="1" max="1" width="28.1666666666667" customWidth="1"/>
    <col min="2" max="2" width="31.5" customWidth="1"/>
    <col min="3" max="6" width="24.6666666666667" customWidth="1"/>
    <col min="7" max="9" width="10.5" customWidth="1"/>
    <col min="10" max="244" width="7.66666666666667" customWidth="1"/>
  </cols>
  <sheetData>
    <row r="1" ht="33.75" customHeight="1" spans="1:2">
      <c r="A1" s="40" t="s">
        <v>98</v>
      </c>
      <c r="B1" s="40"/>
    </row>
    <row r="2" ht="39.75" customHeight="1" spans="1:244">
      <c r="A2" s="41" t="s">
        <v>99</v>
      </c>
      <c r="B2" s="41"/>
      <c r="C2" s="41"/>
      <c r="D2" s="41"/>
      <c r="E2" s="41"/>
      <c r="F2" s="41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6"/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/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6"/>
      <c r="HV2" s="36"/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6"/>
      <c r="IH2" s="36"/>
      <c r="II2" s="36"/>
      <c r="IJ2" s="36"/>
    </row>
    <row r="3" ht="15" customHeight="1" spans="1:244">
      <c r="A3" s="42" t="s">
        <v>2</v>
      </c>
      <c r="B3" s="37"/>
      <c r="C3" s="37"/>
      <c r="D3" s="37"/>
      <c r="E3" s="37" t="s">
        <v>3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  <c r="ES3" s="37"/>
      <c r="ET3" s="37"/>
      <c r="EU3" s="37"/>
      <c r="EV3" s="37"/>
      <c r="EW3" s="37"/>
      <c r="EX3" s="37"/>
      <c r="EY3" s="37"/>
      <c r="EZ3" s="37"/>
      <c r="FA3" s="37"/>
      <c r="FB3" s="37"/>
      <c r="FC3" s="37"/>
      <c r="FD3" s="37"/>
      <c r="FE3" s="37"/>
      <c r="FF3" s="37"/>
      <c r="FG3" s="37"/>
      <c r="FH3" s="37"/>
      <c r="FI3" s="37"/>
      <c r="FJ3" s="37"/>
      <c r="FK3" s="37"/>
      <c r="FL3" s="37"/>
      <c r="FM3" s="37"/>
      <c r="FN3" s="37"/>
      <c r="FO3" s="37"/>
      <c r="FP3" s="37"/>
      <c r="FQ3" s="37"/>
      <c r="FR3" s="37"/>
      <c r="FS3" s="37"/>
      <c r="FT3" s="37"/>
      <c r="FU3" s="37"/>
      <c r="FV3" s="37"/>
      <c r="FW3" s="37"/>
      <c r="FX3" s="37"/>
      <c r="FY3" s="37"/>
      <c r="FZ3" s="37"/>
      <c r="GA3" s="37"/>
      <c r="GB3" s="37"/>
      <c r="GC3" s="37"/>
      <c r="GD3" s="37"/>
      <c r="GE3" s="37"/>
      <c r="GF3" s="37"/>
      <c r="GG3" s="37"/>
      <c r="GH3" s="37"/>
      <c r="GI3" s="37"/>
      <c r="GJ3" s="37"/>
      <c r="GK3" s="37"/>
      <c r="GL3" s="37"/>
      <c r="GM3" s="37"/>
      <c r="GN3" s="37"/>
      <c r="GO3" s="37"/>
      <c r="GP3" s="37"/>
      <c r="GQ3" s="37"/>
      <c r="GR3" s="37"/>
      <c r="GS3" s="37"/>
      <c r="GT3" s="37"/>
      <c r="GU3" s="37"/>
      <c r="GV3" s="37"/>
      <c r="GW3" s="37"/>
      <c r="GX3" s="37"/>
      <c r="GY3" s="37"/>
      <c r="GZ3" s="37"/>
      <c r="HA3" s="37"/>
      <c r="HB3" s="37"/>
      <c r="HC3" s="37"/>
      <c r="HD3" s="37"/>
      <c r="HE3" s="37"/>
      <c r="HF3" s="37"/>
      <c r="HG3" s="37"/>
      <c r="HH3" s="37"/>
      <c r="HI3" s="37"/>
      <c r="HJ3" s="37"/>
      <c r="HK3" s="37"/>
      <c r="HL3" s="37"/>
      <c r="HM3" s="37"/>
      <c r="HN3" s="37"/>
      <c r="HO3" s="37"/>
      <c r="HP3" s="37"/>
      <c r="HQ3" s="37"/>
      <c r="HR3" s="37"/>
      <c r="HS3" s="37"/>
      <c r="HT3" s="37"/>
      <c r="HU3" s="37"/>
      <c r="HV3" s="37"/>
      <c r="HW3" s="37"/>
      <c r="HX3" s="37"/>
      <c r="HY3" s="37"/>
      <c r="HZ3" s="37"/>
      <c r="IA3" s="37"/>
      <c r="IB3" s="37"/>
      <c r="IC3" s="37"/>
      <c r="ID3" s="37"/>
      <c r="IE3" s="37"/>
      <c r="IF3" s="37"/>
      <c r="IG3" s="37"/>
      <c r="IH3" s="37"/>
      <c r="II3" s="37"/>
      <c r="IJ3" s="37"/>
    </row>
    <row r="4" ht="40.15" customHeight="1" spans="1:244">
      <c r="A4" s="43" t="s">
        <v>100</v>
      </c>
      <c r="B4" s="43"/>
      <c r="C4" s="44" t="s">
        <v>101</v>
      </c>
      <c r="D4" s="44"/>
      <c r="E4" s="44"/>
      <c r="F4" s="78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</row>
    <row r="5" ht="40.15" customHeight="1" spans="1:244">
      <c r="A5" s="43" t="s">
        <v>68</v>
      </c>
      <c r="B5" s="43" t="s">
        <v>69</v>
      </c>
      <c r="C5" s="43" t="s">
        <v>94</v>
      </c>
      <c r="D5" s="43" t="s">
        <v>95</v>
      </c>
      <c r="E5" s="79" t="s">
        <v>96</v>
      </c>
      <c r="F5" s="80"/>
      <c r="G5" s="81"/>
      <c r="H5" s="81"/>
      <c r="I5" s="81"/>
      <c r="J5" s="81"/>
      <c r="K5" s="81"/>
      <c r="L5" s="81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</row>
    <row r="6" ht="35.1" customHeight="1" spans="1:244">
      <c r="A6" s="58">
        <v>302</v>
      </c>
      <c r="B6" s="48" t="s">
        <v>102</v>
      </c>
      <c r="C6" s="82">
        <f>D6+E6</f>
        <v>269.90507</v>
      </c>
      <c r="E6" s="83">
        <f>SUM(E7:E25)</f>
        <v>269.90507</v>
      </c>
      <c r="F6" s="84"/>
      <c r="G6" s="84"/>
      <c r="H6" s="84"/>
      <c r="I6" s="84"/>
      <c r="J6" s="87"/>
      <c r="K6" s="87"/>
      <c r="L6" s="87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</row>
    <row r="7" ht="35.1" customHeight="1" spans="1:244">
      <c r="A7" s="58">
        <v>30201</v>
      </c>
      <c r="B7" s="48" t="s">
        <v>103</v>
      </c>
      <c r="C7" s="82">
        <f t="shared" ref="C7:C27" si="0">D7+E7</f>
        <v>20</v>
      </c>
      <c r="D7" s="57"/>
      <c r="E7" s="85">
        <v>20</v>
      </c>
      <c r="F7" s="86"/>
      <c r="G7" s="87"/>
      <c r="H7" s="87"/>
      <c r="I7" s="86"/>
      <c r="J7" s="87"/>
      <c r="K7" s="87"/>
      <c r="L7" s="87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</row>
    <row r="8" ht="35.1" customHeight="1" spans="1:244">
      <c r="A8" s="58">
        <v>30202</v>
      </c>
      <c r="B8" s="48" t="s">
        <v>104</v>
      </c>
      <c r="C8" s="82">
        <f t="shared" si="0"/>
        <v>1</v>
      </c>
      <c r="D8" s="57"/>
      <c r="E8" s="85">
        <v>1</v>
      </c>
      <c r="F8" s="86"/>
      <c r="G8" s="87"/>
      <c r="H8" s="87"/>
      <c r="I8" s="86"/>
      <c r="J8" s="87"/>
      <c r="K8" s="87"/>
      <c r="L8" s="87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</row>
    <row r="9" ht="35.1" customHeight="1" spans="1:244">
      <c r="A9" s="58">
        <v>30203</v>
      </c>
      <c r="B9" s="48" t="s">
        <v>105</v>
      </c>
      <c r="C9" s="82">
        <f t="shared" si="0"/>
        <v>0</v>
      </c>
      <c r="D9" s="57"/>
      <c r="E9" s="85">
        <v>0</v>
      </c>
      <c r="F9" s="86"/>
      <c r="G9" s="87"/>
      <c r="H9" s="87"/>
      <c r="I9" s="86"/>
      <c r="J9" s="87"/>
      <c r="K9" s="87"/>
      <c r="L9" s="87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</row>
    <row r="10" ht="35.1" customHeight="1" spans="1:244">
      <c r="A10" s="58">
        <v>30204</v>
      </c>
      <c r="B10" s="48" t="s">
        <v>106</v>
      </c>
      <c r="C10" s="82">
        <f t="shared" si="0"/>
        <v>0</v>
      </c>
      <c r="D10" s="57"/>
      <c r="E10" s="85">
        <v>0</v>
      </c>
      <c r="F10" s="86"/>
      <c r="G10" s="87"/>
      <c r="H10" s="87"/>
      <c r="I10" s="86"/>
      <c r="J10" s="87"/>
      <c r="K10" s="87"/>
      <c r="L10" s="91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</row>
    <row r="11" ht="35.1" customHeight="1" spans="1:244">
      <c r="A11" s="58">
        <v>30205</v>
      </c>
      <c r="B11" s="48" t="s">
        <v>107</v>
      </c>
      <c r="C11" s="82">
        <f t="shared" si="0"/>
        <v>3</v>
      </c>
      <c r="D11" s="57"/>
      <c r="E11" s="85">
        <v>3</v>
      </c>
      <c r="F11" s="86"/>
      <c r="G11" s="87"/>
      <c r="H11" s="87"/>
      <c r="I11" s="86"/>
      <c r="J11" s="87"/>
      <c r="K11" s="87"/>
      <c r="L11" s="87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  <c r="HP11" s="39"/>
      <c r="HQ11" s="39"/>
      <c r="HR11" s="39"/>
      <c r="HS11" s="39"/>
      <c r="HT11" s="39"/>
      <c r="HU11" s="39"/>
      <c r="HV11" s="39"/>
      <c r="HW11" s="39"/>
      <c r="HX11" s="39"/>
      <c r="HY11" s="39"/>
      <c r="HZ11" s="39"/>
      <c r="IA11" s="39"/>
      <c r="IB11" s="39"/>
      <c r="IC11" s="39"/>
      <c r="ID11" s="39"/>
      <c r="IE11" s="39"/>
      <c r="IF11" s="39"/>
      <c r="IG11" s="39"/>
      <c r="IH11" s="39"/>
      <c r="II11" s="39"/>
      <c r="IJ11" s="39"/>
    </row>
    <row r="12" ht="35.1" customHeight="1" spans="1:244">
      <c r="A12" s="58">
        <v>30206</v>
      </c>
      <c r="B12" s="48" t="s">
        <v>108</v>
      </c>
      <c r="C12" s="85">
        <v>11</v>
      </c>
      <c r="D12" s="57"/>
      <c r="E12" s="85">
        <v>11</v>
      </c>
      <c r="F12" s="86"/>
      <c r="G12" s="87"/>
      <c r="H12" s="87"/>
      <c r="I12" s="86"/>
      <c r="J12" s="87"/>
      <c r="K12" s="87"/>
      <c r="L12" s="87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  <c r="GM12" s="39"/>
      <c r="GN12" s="39"/>
      <c r="GO12" s="39"/>
      <c r="GP12" s="39"/>
      <c r="GQ12" s="39"/>
      <c r="GR12" s="39"/>
      <c r="GS12" s="39"/>
      <c r="GT12" s="39"/>
      <c r="GU12" s="39"/>
      <c r="GV12" s="39"/>
      <c r="GW12" s="39"/>
      <c r="GX12" s="39"/>
      <c r="GY12" s="39"/>
      <c r="GZ12" s="39"/>
      <c r="HA12" s="39"/>
      <c r="HB12" s="39"/>
      <c r="HC12" s="39"/>
      <c r="HD12" s="39"/>
      <c r="HE12" s="39"/>
      <c r="HF12" s="39"/>
      <c r="HG12" s="39"/>
      <c r="HH12" s="39"/>
      <c r="HI12" s="39"/>
      <c r="HJ12" s="39"/>
      <c r="HK12" s="39"/>
      <c r="HL12" s="39"/>
      <c r="HM12" s="39"/>
      <c r="HN12" s="39"/>
      <c r="HO12" s="39"/>
      <c r="HP12" s="39"/>
      <c r="HQ12" s="39"/>
      <c r="HR12" s="39"/>
      <c r="HS12" s="39"/>
      <c r="HT12" s="39"/>
      <c r="HU12" s="39"/>
      <c r="HV12" s="39"/>
      <c r="HW12" s="39"/>
      <c r="HX12" s="39"/>
      <c r="HY12" s="39"/>
      <c r="HZ12" s="39"/>
      <c r="IA12" s="39"/>
      <c r="IB12" s="39"/>
      <c r="IC12" s="39"/>
      <c r="ID12" s="39"/>
      <c r="IE12" s="39"/>
      <c r="IF12" s="39"/>
      <c r="IG12" s="39"/>
      <c r="IH12" s="39"/>
      <c r="II12" s="39"/>
      <c r="IJ12" s="39"/>
    </row>
    <row r="13" ht="35.1" customHeight="1" spans="1:244">
      <c r="A13" s="58">
        <v>30207</v>
      </c>
      <c r="B13" s="48" t="s">
        <v>109</v>
      </c>
      <c r="C13" s="82">
        <f t="shared" si="0"/>
        <v>10.5</v>
      </c>
      <c r="D13" s="57"/>
      <c r="E13" s="85">
        <v>10.5</v>
      </c>
      <c r="F13" s="86"/>
      <c r="G13" s="87"/>
      <c r="H13" s="87"/>
      <c r="I13" s="86"/>
      <c r="J13" s="87"/>
      <c r="K13" s="87"/>
      <c r="L13" s="87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9"/>
      <c r="HK13" s="39"/>
      <c r="HL13" s="39"/>
      <c r="HM13" s="39"/>
      <c r="HN13" s="39"/>
      <c r="HO13" s="39"/>
      <c r="HP13" s="39"/>
      <c r="HQ13" s="39"/>
      <c r="HR13" s="39"/>
      <c r="HS13" s="39"/>
      <c r="HT13" s="39"/>
      <c r="HU13" s="39"/>
      <c r="HV13" s="39"/>
      <c r="HW13" s="39"/>
      <c r="HX13" s="39"/>
      <c r="HY13" s="39"/>
      <c r="HZ13" s="39"/>
      <c r="IA13" s="39"/>
      <c r="IB13" s="39"/>
      <c r="IC13" s="39"/>
      <c r="ID13" s="39"/>
      <c r="IE13" s="39"/>
      <c r="IF13" s="39"/>
      <c r="IG13" s="39"/>
      <c r="IH13" s="39"/>
      <c r="II13" s="39"/>
      <c r="IJ13" s="39"/>
    </row>
    <row r="14" ht="35.1" customHeight="1" spans="1:244">
      <c r="A14" s="58">
        <v>30208</v>
      </c>
      <c r="B14" s="48" t="s">
        <v>110</v>
      </c>
      <c r="C14" s="85">
        <v>26.88044</v>
      </c>
      <c r="D14" s="57"/>
      <c r="E14" s="85">
        <v>26.88044</v>
      </c>
      <c r="F14" s="86"/>
      <c r="G14" s="87"/>
      <c r="H14" s="87"/>
      <c r="I14" s="86"/>
      <c r="J14" s="87"/>
      <c r="K14" s="87"/>
      <c r="L14" s="87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  <c r="GM14" s="39"/>
      <c r="GN14" s="39"/>
      <c r="GO14" s="39"/>
      <c r="GP14" s="39"/>
      <c r="GQ14" s="39"/>
      <c r="GR14" s="39"/>
      <c r="GS14" s="39"/>
      <c r="GT14" s="39"/>
      <c r="GU14" s="39"/>
      <c r="GV14" s="39"/>
      <c r="GW14" s="39"/>
      <c r="GX14" s="39"/>
      <c r="GY14" s="39"/>
      <c r="GZ14" s="39"/>
      <c r="HA14" s="39"/>
      <c r="HB14" s="39"/>
      <c r="HC14" s="39"/>
      <c r="HD14" s="39"/>
      <c r="HE14" s="39"/>
      <c r="HF14" s="39"/>
      <c r="HG14" s="39"/>
      <c r="HH14" s="39"/>
      <c r="HI14" s="39"/>
      <c r="HJ14" s="39"/>
      <c r="HK14" s="39"/>
      <c r="HL14" s="39"/>
      <c r="HM14" s="39"/>
      <c r="HN14" s="39"/>
      <c r="HO14" s="39"/>
      <c r="HP14" s="39"/>
      <c r="HQ14" s="39"/>
      <c r="HR14" s="39"/>
      <c r="HS14" s="39"/>
      <c r="HT14" s="39"/>
      <c r="HU14" s="39"/>
      <c r="HV14" s="39"/>
      <c r="HW14" s="39"/>
      <c r="HX14" s="39"/>
      <c r="HY14" s="39"/>
      <c r="HZ14" s="39"/>
      <c r="IA14" s="39"/>
      <c r="IB14" s="39"/>
      <c r="IC14" s="39"/>
      <c r="ID14" s="39"/>
      <c r="IE14" s="39"/>
      <c r="IF14" s="39"/>
      <c r="IG14" s="39"/>
      <c r="IH14" s="39"/>
      <c r="II14" s="39"/>
      <c r="IJ14" s="39"/>
    </row>
    <row r="15" ht="35.1" customHeight="1" spans="1:244">
      <c r="A15" s="58">
        <v>30209</v>
      </c>
      <c r="B15" s="48" t="s">
        <v>111</v>
      </c>
      <c r="C15" s="82"/>
      <c r="D15" s="57"/>
      <c r="E15" s="85">
        <v>123.20266</v>
      </c>
      <c r="F15" s="86"/>
      <c r="G15" s="87"/>
      <c r="H15" s="87"/>
      <c r="I15" s="86"/>
      <c r="J15" s="87"/>
      <c r="K15" s="87"/>
      <c r="L15" s="87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  <c r="GM15" s="39"/>
      <c r="GN15" s="39"/>
      <c r="GO15" s="39"/>
      <c r="GP15" s="39"/>
      <c r="GQ15" s="39"/>
      <c r="GR15" s="39"/>
      <c r="GS15" s="39"/>
      <c r="GT15" s="39"/>
      <c r="GU15" s="39"/>
      <c r="GV15" s="39"/>
      <c r="GW15" s="39"/>
      <c r="GX15" s="39"/>
      <c r="GY15" s="39"/>
      <c r="GZ15" s="39"/>
      <c r="HA15" s="39"/>
      <c r="HB15" s="39"/>
      <c r="HC15" s="39"/>
      <c r="HD15" s="39"/>
      <c r="HE15" s="39"/>
      <c r="HF15" s="39"/>
      <c r="HG15" s="39"/>
      <c r="HH15" s="39"/>
      <c r="HI15" s="39"/>
      <c r="HJ15" s="39"/>
      <c r="HK15" s="39"/>
      <c r="HL15" s="39"/>
      <c r="HM15" s="39"/>
      <c r="HN15" s="39"/>
      <c r="HO15" s="39"/>
      <c r="HP15" s="39"/>
      <c r="HQ15" s="39"/>
      <c r="HR15" s="39"/>
      <c r="HS15" s="39"/>
      <c r="HT15" s="39"/>
      <c r="HU15" s="39"/>
      <c r="HV15" s="39"/>
      <c r="HW15" s="39"/>
      <c r="HX15" s="39"/>
      <c r="HY15" s="39"/>
      <c r="HZ15" s="39"/>
      <c r="IA15" s="39"/>
      <c r="IB15" s="39"/>
      <c r="IC15" s="39"/>
      <c r="ID15" s="39"/>
      <c r="IE15" s="39"/>
      <c r="IF15" s="39"/>
      <c r="IG15" s="39"/>
      <c r="IH15" s="39"/>
      <c r="II15" s="39"/>
      <c r="IJ15" s="39"/>
    </row>
    <row r="16" ht="35.1" customHeight="1" spans="1:244">
      <c r="A16" s="58">
        <v>30211</v>
      </c>
      <c r="B16" s="48" t="s">
        <v>112</v>
      </c>
      <c r="C16" s="82">
        <f t="shared" si="0"/>
        <v>2</v>
      </c>
      <c r="D16" s="57"/>
      <c r="E16" s="85">
        <v>2</v>
      </c>
      <c r="F16" s="86"/>
      <c r="G16" s="87"/>
      <c r="H16" s="87"/>
      <c r="I16" s="86"/>
      <c r="J16" s="87"/>
      <c r="K16" s="87"/>
      <c r="L16" s="87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  <c r="GM16" s="39"/>
      <c r="GN16" s="39"/>
      <c r="GO16" s="39"/>
      <c r="GP16" s="39"/>
      <c r="GQ16" s="39"/>
      <c r="GR16" s="39"/>
      <c r="GS16" s="39"/>
      <c r="GT16" s="39"/>
      <c r="GU16" s="39"/>
      <c r="GV16" s="39"/>
      <c r="GW16" s="39"/>
      <c r="GX16" s="39"/>
      <c r="GY16" s="39"/>
      <c r="GZ16" s="39"/>
      <c r="HA16" s="39"/>
      <c r="HB16" s="39"/>
      <c r="HC16" s="39"/>
      <c r="HD16" s="39"/>
      <c r="HE16" s="39"/>
      <c r="HF16" s="39"/>
      <c r="HG16" s="39"/>
      <c r="HH16" s="39"/>
      <c r="HI16" s="39"/>
      <c r="HJ16" s="39"/>
      <c r="HK16" s="39"/>
      <c r="HL16" s="39"/>
      <c r="HM16" s="39"/>
      <c r="HN16" s="39"/>
      <c r="HO16" s="39"/>
      <c r="HP16" s="39"/>
      <c r="HQ16" s="39"/>
      <c r="HR16" s="39"/>
      <c r="HS16" s="39"/>
      <c r="HT16" s="39"/>
      <c r="HU16" s="39"/>
      <c r="HV16" s="39"/>
      <c r="HW16" s="39"/>
      <c r="HX16" s="39"/>
      <c r="HY16" s="39"/>
      <c r="HZ16" s="39"/>
      <c r="IA16" s="39"/>
      <c r="IB16" s="39"/>
      <c r="IC16" s="39"/>
      <c r="ID16" s="39"/>
      <c r="IE16" s="39"/>
      <c r="IF16" s="39"/>
      <c r="IG16" s="39"/>
      <c r="IH16" s="39"/>
      <c r="II16" s="39"/>
      <c r="IJ16" s="39"/>
    </row>
    <row r="17" ht="35.1" customHeight="1" spans="1:244">
      <c r="A17" s="58">
        <v>30213</v>
      </c>
      <c r="B17" s="48" t="s">
        <v>113</v>
      </c>
      <c r="C17" s="82">
        <f t="shared" si="0"/>
        <v>8</v>
      </c>
      <c r="D17" s="57"/>
      <c r="E17" s="85">
        <v>8</v>
      </c>
      <c r="F17" s="86"/>
      <c r="G17" s="87"/>
      <c r="H17" s="87"/>
      <c r="I17" s="86"/>
      <c r="J17" s="87"/>
      <c r="K17" s="87"/>
      <c r="L17" s="87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  <c r="GM17" s="39"/>
      <c r="GN17" s="39"/>
      <c r="GO17" s="39"/>
      <c r="GP17" s="39"/>
      <c r="GQ17" s="39"/>
      <c r="GR17" s="39"/>
      <c r="GS17" s="39"/>
      <c r="GT17" s="39"/>
      <c r="GU17" s="39"/>
      <c r="GV17" s="39"/>
      <c r="GW17" s="39"/>
      <c r="GX17" s="39"/>
      <c r="GY17" s="39"/>
      <c r="GZ17" s="39"/>
      <c r="HA17" s="39"/>
      <c r="HB17" s="39"/>
      <c r="HC17" s="39"/>
      <c r="HD17" s="39"/>
      <c r="HE17" s="39"/>
      <c r="HF17" s="39"/>
      <c r="HG17" s="39"/>
      <c r="HH17" s="39"/>
      <c r="HI17" s="39"/>
      <c r="HJ17" s="39"/>
      <c r="HK17" s="39"/>
      <c r="HL17" s="39"/>
      <c r="HM17" s="39"/>
      <c r="HN17" s="39"/>
      <c r="HO17" s="39"/>
      <c r="HP17" s="39"/>
      <c r="HQ17" s="39"/>
      <c r="HR17" s="39"/>
      <c r="HS17" s="39"/>
      <c r="HT17" s="39"/>
      <c r="HU17" s="39"/>
      <c r="HV17" s="39"/>
      <c r="HW17" s="39"/>
      <c r="HX17" s="39"/>
      <c r="HY17" s="39"/>
      <c r="HZ17" s="39"/>
      <c r="IA17" s="39"/>
      <c r="IB17" s="39"/>
      <c r="IC17" s="39"/>
      <c r="ID17" s="39"/>
      <c r="IE17" s="39"/>
      <c r="IF17" s="39"/>
      <c r="IG17" s="39"/>
      <c r="IH17" s="39"/>
      <c r="II17" s="39"/>
      <c r="IJ17" s="39"/>
    </row>
    <row r="18" ht="35.1" customHeight="1" spans="1:244">
      <c r="A18" s="58">
        <v>30214</v>
      </c>
      <c r="B18" s="48" t="s">
        <v>114</v>
      </c>
      <c r="C18" s="82">
        <f t="shared" si="0"/>
        <v>0</v>
      </c>
      <c r="D18" s="57"/>
      <c r="E18" s="85">
        <v>0</v>
      </c>
      <c r="F18" s="86"/>
      <c r="G18" s="87"/>
      <c r="H18" s="88"/>
      <c r="I18" s="86"/>
      <c r="J18" s="87"/>
      <c r="K18" s="87"/>
      <c r="L18" s="87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  <c r="GM18" s="39"/>
      <c r="GN18" s="39"/>
      <c r="GO18" s="39"/>
      <c r="GP18" s="39"/>
      <c r="GQ18" s="39"/>
      <c r="GR18" s="39"/>
      <c r="GS18" s="39"/>
      <c r="GT18" s="39"/>
      <c r="GU18" s="39"/>
      <c r="GV18" s="39"/>
      <c r="GW18" s="39"/>
      <c r="GX18" s="39"/>
      <c r="GY18" s="39"/>
      <c r="GZ18" s="39"/>
      <c r="HA18" s="39"/>
      <c r="HB18" s="39"/>
      <c r="HC18" s="39"/>
      <c r="HD18" s="39"/>
      <c r="HE18" s="39"/>
      <c r="HF18" s="39"/>
      <c r="HG18" s="39"/>
      <c r="HH18" s="39"/>
      <c r="HI18" s="39"/>
      <c r="HJ18" s="39"/>
      <c r="HK18" s="39"/>
      <c r="HL18" s="39"/>
      <c r="HM18" s="39"/>
      <c r="HN18" s="39"/>
      <c r="HO18" s="39"/>
      <c r="HP18" s="39"/>
      <c r="HQ18" s="39"/>
      <c r="HR18" s="39"/>
      <c r="HS18" s="39"/>
      <c r="HT18" s="39"/>
      <c r="HU18" s="39"/>
      <c r="HV18" s="39"/>
      <c r="HW18" s="39"/>
      <c r="HX18" s="39"/>
      <c r="HY18" s="39"/>
      <c r="HZ18" s="39"/>
      <c r="IA18" s="39"/>
      <c r="IB18" s="39"/>
      <c r="IC18" s="39"/>
      <c r="ID18" s="39"/>
      <c r="IE18" s="39"/>
      <c r="IF18" s="39"/>
      <c r="IG18" s="39"/>
      <c r="IH18" s="39"/>
      <c r="II18" s="39"/>
      <c r="IJ18" s="39"/>
    </row>
    <row r="19" ht="35.1" customHeight="1" spans="1:244">
      <c r="A19" s="58">
        <v>30215</v>
      </c>
      <c r="B19" s="48" t="s">
        <v>115</v>
      </c>
      <c r="C19" s="82">
        <f t="shared" si="0"/>
        <v>0</v>
      </c>
      <c r="D19" s="57"/>
      <c r="E19" s="85">
        <v>0</v>
      </c>
      <c r="F19" s="86"/>
      <c r="G19" s="87"/>
      <c r="H19" s="88"/>
      <c r="I19" s="86"/>
      <c r="J19" s="87"/>
      <c r="K19" s="87"/>
      <c r="L19" s="87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39"/>
      <c r="HQ19" s="39"/>
      <c r="HR19" s="39"/>
      <c r="HS19" s="39"/>
      <c r="HT19" s="39"/>
      <c r="HU19" s="39"/>
      <c r="HV19" s="39"/>
      <c r="HW19" s="39"/>
      <c r="HX19" s="39"/>
      <c r="HY19" s="39"/>
      <c r="HZ19" s="39"/>
      <c r="IA19" s="39"/>
      <c r="IB19" s="39"/>
      <c r="IC19" s="39"/>
      <c r="ID19" s="39"/>
      <c r="IE19" s="39"/>
      <c r="IF19" s="39"/>
      <c r="IG19" s="39"/>
      <c r="IH19" s="39"/>
      <c r="II19" s="39"/>
      <c r="IJ19" s="39"/>
    </row>
    <row r="20" ht="35.1" customHeight="1" spans="1:244">
      <c r="A20" s="58">
        <v>30216</v>
      </c>
      <c r="B20" s="48" t="s">
        <v>116</v>
      </c>
      <c r="C20" s="82">
        <f t="shared" si="0"/>
        <v>2</v>
      </c>
      <c r="D20" s="57"/>
      <c r="E20" s="85">
        <v>2</v>
      </c>
      <c r="F20" s="86"/>
      <c r="G20" s="87"/>
      <c r="H20" s="88"/>
      <c r="I20" s="86"/>
      <c r="J20" s="87"/>
      <c r="K20" s="87"/>
      <c r="L20" s="87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  <c r="FK20" s="39"/>
      <c r="FL20" s="39"/>
      <c r="FM20" s="39"/>
      <c r="FN20" s="39"/>
      <c r="FO20" s="39"/>
      <c r="FP20" s="39"/>
      <c r="FQ20" s="39"/>
      <c r="FR20" s="39"/>
      <c r="FS20" s="39"/>
      <c r="FT20" s="39"/>
      <c r="FU20" s="39"/>
      <c r="FV20" s="39"/>
      <c r="FW20" s="39"/>
      <c r="FX20" s="39"/>
      <c r="FY20" s="39"/>
      <c r="FZ20" s="39"/>
      <c r="GA20" s="39"/>
      <c r="GB20" s="39"/>
      <c r="GC20" s="39"/>
      <c r="GD20" s="39"/>
      <c r="GE20" s="39"/>
      <c r="GF20" s="39"/>
      <c r="GG20" s="39"/>
      <c r="GH20" s="39"/>
      <c r="GI20" s="39"/>
      <c r="GJ20" s="39"/>
      <c r="GK20" s="39"/>
      <c r="GL20" s="39"/>
      <c r="GM20" s="39"/>
      <c r="GN20" s="39"/>
      <c r="GO20" s="39"/>
      <c r="GP20" s="39"/>
      <c r="GQ20" s="39"/>
      <c r="GR20" s="39"/>
      <c r="GS20" s="39"/>
      <c r="GT20" s="39"/>
      <c r="GU20" s="39"/>
      <c r="GV20" s="39"/>
      <c r="GW20" s="39"/>
      <c r="GX20" s="39"/>
      <c r="GY20" s="39"/>
      <c r="GZ20" s="39"/>
      <c r="HA20" s="39"/>
      <c r="HB20" s="39"/>
      <c r="HC20" s="39"/>
      <c r="HD20" s="39"/>
      <c r="HE20" s="39"/>
      <c r="HF20" s="39"/>
      <c r="HG20" s="39"/>
      <c r="HH20" s="39"/>
      <c r="HI20" s="39"/>
      <c r="HJ20" s="39"/>
      <c r="HK20" s="39"/>
      <c r="HL20" s="39"/>
      <c r="HM20" s="39"/>
      <c r="HN20" s="39"/>
      <c r="HO20" s="39"/>
      <c r="HP20" s="39"/>
      <c r="HQ20" s="39"/>
      <c r="HR20" s="39"/>
      <c r="HS20" s="39"/>
      <c r="HT20" s="39"/>
      <c r="HU20" s="39"/>
      <c r="HV20" s="39"/>
      <c r="HW20" s="39"/>
      <c r="HX20" s="39"/>
      <c r="HY20" s="39"/>
      <c r="HZ20" s="39"/>
      <c r="IA20" s="39"/>
      <c r="IB20" s="39"/>
      <c r="IC20" s="39"/>
      <c r="ID20" s="39"/>
      <c r="IE20" s="39"/>
      <c r="IF20" s="39"/>
      <c r="IG20" s="39"/>
      <c r="IH20" s="39"/>
      <c r="II20" s="39"/>
      <c r="IJ20" s="39"/>
    </row>
    <row r="21" ht="35.1" customHeight="1" spans="1:244">
      <c r="A21" s="58">
        <v>30224</v>
      </c>
      <c r="B21" s="89" t="s">
        <v>117</v>
      </c>
      <c r="C21" s="82">
        <f t="shared" si="0"/>
        <v>0</v>
      </c>
      <c r="D21" s="57"/>
      <c r="E21" s="85"/>
      <c r="F21" s="86"/>
      <c r="G21" s="87"/>
      <c r="H21" s="87"/>
      <c r="I21" s="86"/>
      <c r="J21" s="87"/>
      <c r="K21" s="87"/>
      <c r="L21" s="87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  <c r="GL21" s="39"/>
      <c r="GM21" s="39"/>
      <c r="GN21" s="39"/>
      <c r="GO21" s="39"/>
      <c r="GP21" s="39"/>
      <c r="GQ21" s="39"/>
      <c r="GR21" s="39"/>
      <c r="GS21" s="39"/>
      <c r="GT21" s="39"/>
      <c r="GU21" s="39"/>
      <c r="GV21" s="39"/>
      <c r="GW21" s="39"/>
      <c r="GX21" s="39"/>
      <c r="GY21" s="39"/>
      <c r="GZ21" s="39"/>
      <c r="HA21" s="39"/>
      <c r="HB21" s="39"/>
      <c r="HC21" s="39"/>
      <c r="HD21" s="39"/>
      <c r="HE21" s="39"/>
      <c r="HF21" s="39"/>
      <c r="HG21" s="39"/>
      <c r="HH21" s="39"/>
      <c r="HI21" s="39"/>
      <c r="HJ21" s="39"/>
      <c r="HK21" s="39"/>
      <c r="HL21" s="39"/>
      <c r="HM21" s="39"/>
      <c r="HN21" s="39"/>
      <c r="HO21" s="39"/>
      <c r="HP21" s="39"/>
      <c r="HQ21" s="39"/>
      <c r="HR21" s="39"/>
      <c r="HS21" s="39"/>
      <c r="HT21" s="39"/>
      <c r="HU21" s="39"/>
      <c r="HV21" s="39"/>
      <c r="HW21" s="39"/>
      <c r="HX21" s="39"/>
      <c r="HY21" s="39"/>
      <c r="HZ21" s="39"/>
      <c r="IA21" s="39"/>
      <c r="IB21" s="39"/>
      <c r="IC21" s="39"/>
      <c r="ID21" s="39"/>
      <c r="IE21" s="39"/>
      <c r="IF21" s="39"/>
      <c r="IG21" s="39"/>
      <c r="IH21" s="39"/>
      <c r="II21" s="39"/>
      <c r="IJ21" s="39"/>
    </row>
    <row r="22" ht="35.1" customHeight="1" spans="1:244">
      <c r="A22" s="58">
        <v>30226</v>
      </c>
      <c r="B22" s="48" t="s">
        <v>118</v>
      </c>
      <c r="C22" s="82">
        <f t="shared" si="0"/>
        <v>0</v>
      </c>
      <c r="D22" s="57"/>
      <c r="E22" s="85"/>
      <c r="F22" s="86"/>
      <c r="G22" s="87"/>
      <c r="H22" s="87"/>
      <c r="I22" s="86"/>
      <c r="J22" s="87"/>
      <c r="K22" s="87"/>
      <c r="L22" s="87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  <c r="GL22" s="39"/>
      <c r="GM22" s="39"/>
      <c r="GN22" s="39"/>
      <c r="GO22" s="39"/>
      <c r="GP22" s="39"/>
      <c r="GQ22" s="39"/>
      <c r="GR22" s="39"/>
      <c r="GS22" s="39"/>
      <c r="GT22" s="39"/>
      <c r="GU22" s="39"/>
      <c r="GV22" s="39"/>
      <c r="GW22" s="39"/>
      <c r="GX22" s="39"/>
      <c r="GY22" s="39"/>
      <c r="GZ22" s="39"/>
      <c r="HA22" s="39"/>
      <c r="HB22" s="39"/>
      <c r="HC22" s="39"/>
      <c r="HD22" s="39"/>
      <c r="HE22" s="39"/>
      <c r="HF22" s="39"/>
      <c r="HG22" s="39"/>
      <c r="HH22" s="39"/>
      <c r="HI22" s="39"/>
      <c r="HJ22" s="39"/>
      <c r="HK22" s="39"/>
      <c r="HL22" s="39"/>
      <c r="HM22" s="39"/>
      <c r="HN22" s="39"/>
      <c r="HO22" s="39"/>
      <c r="HP22" s="39"/>
      <c r="HQ22" s="39"/>
      <c r="HR22" s="39"/>
      <c r="HS22" s="39"/>
      <c r="HT22" s="39"/>
      <c r="HU22" s="39"/>
      <c r="HV22" s="39"/>
      <c r="HW22" s="39"/>
      <c r="HX22" s="39"/>
      <c r="HY22" s="39"/>
      <c r="HZ22" s="39"/>
      <c r="IA22" s="39"/>
      <c r="IB22" s="39"/>
      <c r="IC22" s="39"/>
      <c r="ID22" s="39"/>
      <c r="IE22" s="39"/>
      <c r="IF22" s="39"/>
      <c r="IG22" s="39"/>
      <c r="IH22" s="39"/>
      <c r="II22" s="39"/>
      <c r="IJ22" s="39"/>
    </row>
    <row r="23" ht="35.1" customHeight="1" spans="1:244">
      <c r="A23" s="58">
        <v>30227</v>
      </c>
      <c r="B23" s="48" t="s">
        <v>119</v>
      </c>
      <c r="C23" s="82">
        <f t="shared" si="0"/>
        <v>52.32197</v>
      </c>
      <c r="D23" s="57"/>
      <c r="E23" s="85">
        <v>52.32197</v>
      </c>
      <c r="F23" s="86"/>
      <c r="G23" s="87"/>
      <c r="H23" s="87"/>
      <c r="I23" s="86"/>
      <c r="J23" s="87"/>
      <c r="K23" s="87"/>
      <c r="L23" s="87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  <c r="GL23" s="39"/>
      <c r="GM23" s="39"/>
      <c r="GN23" s="39"/>
      <c r="GO23" s="39"/>
      <c r="GP23" s="39"/>
      <c r="GQ23" s="39"/>
      <c r="GR23" s="39"/>
      <c r="GS23" s="39"/>
      <c r="GT23" s="39"/>
      <c r="GU23" s="39"/>
      <c r="GV23" s="39"/>
      <c r="GW23" s="39"/>
      <c r="GX23" s="39"/>
      <c r="GY23" s="39"/>
      <c r="GZ23" s="39"/>
      <c r="HA23" s="39"/>
      <c r="HB23" s="39"/>
      <c r="HC23" s="39"/>
      <c r="HD23" s="39"/>
      <c r="HE23" s="39"/>
      <c r="HF23" s="39"/>
      <c r="HG23" s="39"/>
      <c r="HH23" s="39"/>
      <c r="HI23" s="39"/>
      <c r="HJ23" s="39"/>
      <c r="HK23" s="39"/>
      <c r="HL23" s="39"/>
      <c r="HM23" s="39"/>
      <c r="HN23" s="39"/>
      <c r="HO23" s="39"/>
      <c r="HP23" s="39"/>
      <c r="HQ23" s="39"/>
      <c r="HR23" s="39"/>
      <c r="HS23" s="39"/>
      <c r="HT23" s="39"/>
      <c r="HU23" s="39"/>
      <c r="HV23" s="39"/>
      <c r="HW23" s="39"/>
      <c r="HX23" s="39"/>
      <c r="HY23" s="39"/>
      <c r="HZ23" s="39"/>
      <c r="IA23" s="39"/>
      <c r="IB23" s="39"/>
      <c r="IC23" s="39"/>
      <c r="ID23" s="39"/>
      <c r="IE23" s="39"/>
      <c r="IF23" s="39"/>
      <c r="IG23" s="39"/>
      <c r="IH23" s="39"/>
      <c r="II23" s="39"/>
      <c r="IJ23" s="39"/>
    </row>
    <row r="24" ht="35.1" customHeight="1" spans="1:244">
      <c r="A24" s="58">
        <v>30239</v>
      </c>
      <c r="B24" s="48" t="s">
        <v>120</v>
      </c>
      <c r="C24" s="82">
        <f t="shared" si="0"/>
        <v>2</v>
      </c>
      <c r="D24" s="57"/>
      <c r="E24" s="85">
        <v>2</v>
      </c>
      <c r="F24" s="86"/>
      <c r="G24" s="87"/>
      <c r="H24" s="87"/>
      <c r="I24" s="86"/>
      <c r="J24" s="87"/>
      <c r="K24" s="87"/>
      <c r="L24" s="87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  <c r="GL24" s="39"/>
      <c r="GM24" s="39"/>
      <c r="GN24" s="39"/>
      <c r="GO24" s="39"/>
      <c r="GP24" s="39"/>
      <c r="GQ24" s="39"/>
      <c r="GR24" s="39"/>
      <c r="GS24" s="39"/>
      <c r="GT24" s="39"/>
      <c r="GU24" s="39"/>
      <c r="GV24" s="39"/>
      <c r="GW24" s="39"/>
      <c r="GX24" s="39"/>
      <c r="GY24" s="39"/>
      <c r="GZ24" s="39"/>
      <c r="HA24" s="39"/>
      <c r="HB24" s="39"/>
      <c r="HC24" s="39"/>
      <c r="HD24" s="39"/>
      <c r="HE24" s="39"/>
      <c r="HF24" s="39"/>
      <c r="HG24" s="39"/>
      <c r="HH24" s="39"/>
      <c r="HI24" s="39"/>
      <c r="HJ24" s="39"/>
      <c r="HK24" s="39"/>
      <c r="HL24" s="39"/>
      <c r="HM24" s="39"/>
      <c r="HN24" s="39"/>
      <c r="HO24" s="39"/>
      <c r="HP24" s="39"/>
      <c r="HQ24" s="39"/>
      <c r="HR24" s="39"/>
      <c r="HS24" s="39"/>
      <c r="HT24" s="39"/>
      <c r="HU24" s="39"/>
      <c r="HV24" s="39"/>
      <c r="HW24" s="39"/>
      <c r="HX24" s="39"/>
      <c r="HY24" s="39"/>
      <c r="HZ24" s="39"/>
      <c r="IA24" s="39"/>
      <c r="IB24" s="39"/>
      <c r="IC24" s="39"/>
      <c r="ID24" s="39"/>
      <c r="IE24" s="39"/>
      <c r="IF24" s="39"/>
      <c r="IG24" s="39"/>
      <c r="IH24" s="39"/>
      <c r="II24" s="39"/>
      <c r="IJ24" s="39"/>
    </row>
    <row r="25" ht="35.1" customHeight="1" spans="1:244">
      <c r="A25" s="58">
        <v>30299</v>
      </c>
      <c r="B25" s="48" t="s">
        <v>121</v>
      </c>
      <c r="C25" s="82">
        <f t="shared" si="0"/>
        <v>8</v>
      </c>
      <c r="D25" s="57"/>
      <c r="E25" s="85">
        <v>8</v>
      </c>
      <c r="F25" s="86"/>
      <c r="G25" s="87"/>
      <c r="H25" s="87"/>
      <c r="I25" s="86"/>
      <c r="J25" s="87"/>
      <c r="K25" s="87"/>
      <c r="L25" s="87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  <c r="DT25" s="39"/>
      <c r="DU25" s="39"/>
      <c r="DV25" s="39"/>
      <c r="DW25" s="39"/>
      <c r="DX25" s="39"/>
      <c r="DY25" s="39"/>
      <c r="DZ25" s="39"/>
      <c r="EA25" s="39"/>
      <c r="EB25" s="39"/>
      <c r="EC25" s="39"/>
      <c r="ED25" s="39"/>
      <c r="EE25" s="39"/>
      <c r="EF25" s="39"/>
      <c r="EG25" s="39"/>
      <c r="EH25" s="39"/>
      <c r="EI25" s="39"/>
      <c r="EJ25" s="39"/>
      <c r="EK25" s="39"/>
      <c r="EL25" s="39"/>
      <c r="EM25" s="39"/>
      <c r="EN25" s="39"/>
      <c r="EO25" s="39"/>
      <c r="EP25" s="39"/>
      <c r="EQ25" s="39"/>
      <c r="ER25" s="39"/>
      <c r="ES25" s="39"/>
      <c r="ET25" s="39"/>
      <c r="EU25" s="39"/>
      <c r="EV25" s="39"/>
      <c r="EW25" s="39"/>
      <c r="EX25" s="39"/>
      <c r="EY25" s="39"/>
      <c r="EZ25" s="39"/>
      <c r="FA25" s="39"/>
      <c r="FB25" s="39"/>
      <c r="FC25" s="39"/>
      <c r="FD25" s="39"/>
      <c r="FE25" s="39"/>
      <c r="FF25" s="39"/>
      <c r="FG25" s="39"/>
      <c r="FH25" s="39"/>
      <c r="FI25" s="39"/>
      <c r="FJ25" s="39"/>
      <c r="FK25" s="39"/>
      <c r="FL25" s="39"/>
      <c r="FM25" s="39"/>
      <c r="FN25" s="39"/>
      <c r="FO25" s="39"/>
      <c r="FP25" s="39"/>
      <c r="FQ25" s="39"/>
      <c r="FR25" s="39"/>
      <c r="FS25" s="39"/>
      <c r="FT25" s="39"/>
      <c r="FU25" s="39"/>
      <c r="FV25" s="39"/>
      <c r="FW25" s="39"/>
      <c r="FX25" s="39"/>
      <c r="FY25" s="39"/>
      <c r="FZ25" s="39"/>
      <c r="GA25" s="39"/>
      <c r="GB25" s="39"/>
      <c r="GC25" s="39"/>
      <c r="GD25" s="39"/>
      <c r="GE25" s="39"/>
      <c r="GF25" s="39"/>
      <c r="GG25" s="39"/>
      <c r="GH25" s="39"/>
      <c r="GI25" s="39"/>
      <c r="GJ25" s="39"/>
      <c r="GK25" s="39"/>
      <c r="GL25" s="39"/>
      <c r="GM25" s="39"/>
      <c r="GN25" s="39"/>
      <c r="GO25" s="39"/>
      <c r="GP25" s="39"/>
      <c r="GQ25" s="39"/>
      <c r="GR25" s="39"/>
      <c r="GS25" s="39"/>
      <c r="GT25" s="39"/>
      <c r="GU25" s="39"/>
      <c r="GV25" s="39"/>
      <c r="GW25" s="39"/>
      <c r="GX25" s="39"/>
      <c r="GY25" s="39"/>
      <c r="GZ25" s="39"/>
      <c r="HA25" s="39"/>
      <c r="HB25" s="39"/>
      <c r="HC25" s="39"/>
      <c r="HD25" s="39"/>
      <c r="HE25" s="39"/>
      <c r="HF25" s="39"/>
      <c r="HG25" s="39"/>
      <c r="HH25" s="39"/>
      <c r="HI25" s="39"/>
      <c r="HJ25" s="39"/>
      <c r="HK25" s="39"/>
      <c r="HL25" s="39"/>
      <c r="HM25" s="39"/>
      <c r="HN25" s="39"/>
      <c r="HO25" s="39"/>
      <c r="HP25" s="39"/>
      <c r="HQ25" s="39"/>
      <c r="HR25" s="39"/>
      <c r="HS25" s="39"/>
      <c r="HT25" s="39"/>
      <c r="HU25" s="39"/>
      <c r="HV25" s="39"/>
      <c r="HW25" s="39"/>
      <c r="HX25" s="39"/>
      <c r="HY25" s="39"/>
      <c r="HZ25" s="39"/>
      <c r="IA25" s="39"/>
      <c r="IB25" s="39"/>
      <c r="IC25" s="39"/>
      <c r="ID25" s="39"/>
      <c r="IE25" s="39"/>
      <c r="IF25" s="39"/>
      <c r="IG25" s="39"/>
      <c r="IH25" s="39"/>
      <c r="II25" s="39"/>
      <c r="IJ25" s="39"/>
    </row>
    <row r="26" ht="35.1" customHeight="1" spans="1:244">
      <c r="A26" s="58">
        <v>310</v>
      </c>
      <c r="B26" s="48" t="s">
        <v>122</v>
      </c>
      <c r="C26" s="82">
        <f t="shared" si="0"/>
        <v>13</v>
      </c>
      <c r="D26" s="57"/>
      <c r="E26" s="85">
        <v>13</v>
      </c>
      <c r="F26" s="86"/>
      <c r="G26" s="87"/>
      <c r="H26" s="87"/>
      <c r="I26" s="86"/>
      <c r="J26" s="87"/>
      <c r="K26" s="87"/>
      <c r="L26" s="87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39"/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39"/>
      <c r="DT26" s="39"/>
      <c r="DU26" s="39"/>
      <c r="DV26" s="39"/>
      <c r="DW26" s="39"/>
      <c r="DX26" s="39"/>
      <c r="DY26" s="39"/>
      <c r="DZ26" s="39"/>
      <c r="EA26" s="39"/>
      <c r="EB26" s="39"/>
      <c r="EC26" s="39"/>
      <c r="ED26" s="39"/>
      <c r="EE26" s="39"/>
      <c r="EF26" s="39"/>
      <c r="EG26" s="39"/>
      <c r="EH26" s="39"/>
      <c r="EI26" s="39"/>
      <c r="EJ26" s="39"/>
      <c r="EK26" s="39"/>
      <c r="EL26" s="39"/>
      <c r="EM26" s="39"/>
      <c r="EN26" s="39"/>
      <c r="EO26" s="39"/>
      <c r="EP26" s="39"/>
      <c r="EQ26" s="39"/>
      <c r="ER26" s="39"/>
      <c r="ES26" s="39"/>
      <c r="ET26" s="39"/>
      <c r="EU26" s="39"/>
      <c r="EV26" s="39"/>
      <c r="EW26" s="39"/>
      <c r="EX26" s="39"/>
      <c r="EY26" s="39"/>
      <c r="EZ26" s="39"/>
      <c r="FA26" s="39"/>
      <c r="FB26" s="39"/>
      <c r="FC26" s="39"/>
      <c r="FD26" s="39"/>
      <c r="FE26" s="39"/>
      <c r="FF26" s="39"/>
      <c r="FG26" s="39"/>
      <c r="FH26" s="39"/>
      <c r="FI26" s="39"/>
      <c r="FJ26" s="39"/>
      <c r="FK26" s="39"/>
      <c r="FL26" s="39"/>
      <c r="FM26" s="39"/>
      <c r="FN26" s="39"/>
      <c r="FO26" s="39"/>
      <c r="FP26" s="39"/>
      <c r="FQ26" s="39"/>
      <c r="FR26" s="39"/>
      <c r="FS26" s="39"/>
      <c r="FT26" s="39"/>
      <c r="FU26" s="39"/>
      <c r="FV26" s="39"/>
      <c r="FW26" s="39"/>
      <c r="FX26" s="39"/>
      <c r="FY26" s="39"/>
      <c r="FZ26" s="39"/>
      <c r="GA26" s="39"/>
      <c r="GB26" s="39"/>
      <c r="GC26" s="39"/>
      <c r="GD26" s="39"/>
      <c r="GE26" s="39"/>
      <c r="GF26" s="39"/>
      <c r="GG26" s="39"/>
      <c r="GH26" s="39"/>
      <c r="GI26" s="39"/>
      <c r="GJ26" s="39"/>
      <c r="GK26" s="39"/>
      <c r="GL26" s="39"/>
      <c r="GM26" s="39"/>
      <c r="GN26" s="39"/>
      <c r="GO26" s="39"/>
      <c r="GP26" s="39"/>
      <c r="GQ26" s="39"/>
      <c r="GR26" s="39"/>
      <c r="GS26" s="39"/>
      <c r="GT26" s="39"/>
      <c r="GU26" s="39"/>
      <c r="GV26" s="39"/>
      <c r="GW26" s="39"/>
      <c r="GX26" s="39"/>
      <c r="GY26" s="39"/>
      <c r="GZ26" s="39"/>
      <c r="HA26" s="39"/>
      <c r="HB26" s="39"/>
      <c r="HC26" s="39"/>
      <c r="HD26" s="39"/>
      <c r="HE26" s="39"/>
      <c r="HF26" s="39"/>
      <c r="HG26" s="39"/>
      <c r="HH26" s="39"/>
      <c r="HI26" s="39"/>
      <c r="HJ26" s="39"/>
      <c r="HK26" s="39"/>
      <c r="HL26" s="39"/>
      <c r="HM26" s="39"/>
      <c r="HN26" s="39"/>
      <c r="HO26" s="39"/>
      <c r="HP26" s="39"/>
      <c r="HQ26" s="39"/>
      <c r="HR26" s="39"/>
      <c r="HS26" s="39"/>
      <c r="HT26" s="39"/>
      <c r="HU26" s="39"/>
      <c r="HV26" s="39"/>
      <c r="HW26" s="39"/>
      <c r="HX26" s="39"/>
      <c r="HY26" s="39"/>
      <c r="HZ26" s="39"/>
      <c r="IA26" s="39"/>
      <c r="IB26" s="39"/>
      <c r="IC26" s="39"/>
      <c r="ID26" s="39"/>
      <c r="IE26" s="39"/>
      <c r="IF26" s="39"/>
      <c r="IG26" s="39"/>
      <c r="IH26" s="39"/>
      <c r="II26" s="39"/>
      <c r="IJ26" s="39"/>
    </row>
    <row r="27" ht="35.1" customHeight="1" spans="1:244">
      <c r="A27" s="58">
        <v>31002</v>
      </c>
      <c r="B27" s="48" t="s">
        <v>123</v>
      </c>
      <c r="C27" s="82">
        <f t="shared" si="0"/>
        <v>13</v>
      </c>
      <c r="D27" s="57"/>
      <c r="E27" s="85">
        <v>13</v>
      </c>
      <c r="F27" s="86"/>
      <c r="G27" s="87"/>
      <c r="H27" s="87"/>
      <c r="I27" s="86"/>
      <c r="J27" s="87"/>
      <c r="K27" s="87"/>
      <c r="L27" s="87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  <c r="DK27" s="39"/>
      <c r="DL27" s="39"/>
      <c r="DM27" s="39"/>
      <c r="DN27" s="39"/>
      <c r="DO27" s="39"/>
      <c r="DP27" s="39"/>
      <c r="DQ27" s="39"/>
      <c r="DR27" s="39"/>
      <c r="DS27" s="39"/>
      <c r="DT27" s="39"/>
      <c r="DU27" s="39"/>
      <c r="DV27" s="39"/>
      <c r="DW27" s="39"/>
      <c r="DX27" s="39"/>
      <c r="DY27" s="39"/>
      <c r="DZ27" s="39"/>
      <c r="EA27" s="39"/>
      <c r="EB27" s="39"/>
      <c r="EC27" s="39"/>
      <c r="ED27" s="39"/>
      <c r="EE27" s="39"/>
      <c r="EF27" s="39"/>
      <c r="EG27" s="39"/>
      <c r="EH27" s="39"/>
      <c r="EI27" s="39"/>
      <c r="EJ27" s="39"/>
      <c r="EK27" s="39"/>
      <c r="EL27" s="39"/>
      <c r="EM27" s="39"/>
      <c r="EN27" s="39"/>
      <c r="EO27" s="39"/>
      <c r="EP27" s="39"/>
      <c r="EQ27" s="39"/>
      <c r="ER27" s="39"/>
      <c r="ES27" s="39"/>
      <c r="ET27" s="39"/>
      <c r="EU27" s="39"/>
      <c r="EV27" s="39"/>
      <c r="EW27" s="39"/>
      <c r="EX27" s="39"/>
      <c r="EY27" s="39"/>
      <c r="EZ27" s="39"/>
      <c r="FA27" s="39"/>
      <c r="FB27" s="39"/>
      <c r="FC27" s="39"/>
      <c r="FD27" s="39"/>
      <c r="FE27" s="39"/>
      <c r="FF27" s="39"/>
      <c r="FG27" s="39"/>
      <c r="FH27" s="39"/>
      <c r="FI27" s="39"/>
      <c r="FJ27" s="39"/>
      <c r="FK27" s="39"/>
      <c r="FL27" s="39"/>
      <c r="FM27" s="39"/>
      <c r="FN27" s="39"/>
      <c r="FO27" s="39"/>
      <c r="FP27" s="39"/>
      <c r="FQ27" s="39"/>
      <c r="FR27" s="39"/>
      <c r="FS27" s="39"/>
      <c r="FT27" s="39"/>
      <c r="FU27" s="39"/>
      <c r="FV27" s="39"/>
      <c r="FW27" s="39"/>
      <c r="FX27" s="39"/>
      <c r="FY27" s="39"/>
      <c r="FZ27" s="39"/>
      <c r="GA27" s="39"/>
      <c r="GB27" s="39"/>
      <c r="GC27" s="39"/>
      <c r="GD27" s="39"/>
      <c r="GE27" s="39"/>
      <c r="GF27" s="39"/>
      <c r="GG27" s="39"/>
      <c r="GH27" s="39"/>
      <c r="GI27" s="39"/>
      <c r="GJ27" s="39"/>
      <c r="GK27" s="39"/>
      <c r="GL27" s="39"/>
      <c r="GM27" s="39"/>
      <c r="GN27" s="39"/>
      <c r="GO27" s="39"/>
      <c r="GP27" s="39"/>
      <c r="GQ27" s="39"/>
      <c r="GR27" s="39"/>
      <c r="GS27" s="39"/>
      <c r="GT27" s="39"/>
      <c r="GU27" s="39"/>
      <c r="GV27" s="39"/>
      <c r="GW27" s="39"/>
      <c r="GX27" s="39"/>
      <c r="GY27" s="39"/>
      <c r="GZ27" s="39"/>
      <c r="HA27" s="39"/>
      <c r="HB27" s="39"/>
      <c r="HC27" s="39"/>
      <c r="HD27" s="39"/>
      <c r="HE27" s="39"/>
      <c r="HF27" s="39"/>
      <c r="HG27" s="39"/>
      <c r="HH27" s="39"/>
      <c r="HI27" s="39"/>
      <c r="HJ27" s="39"/>
      <c r="HK27" s="39"/>
      <c r="HL27" s="39"/>
      <c r="HM27" s="39"/>
      <c r="HN27" s="39"/>
      <c r="HO27" s="39"/>
      <c r="HP27" s="39"/>
      <c r="HQ27" s="39"/>
      <c r="HR27" s="39"/>
      <c r="HS27" s="39"/>
      <c r="HT27" s="39"/>
      <c r="HU27" s="39"/>
      <c r="HV27" s="39"/>
      <c r="HW27" s="39"/>
      <c r="HX27" s="39"/>
      <c r="HY27" s="39"/>
      <c r="HZ27" s="39"/>
      <c r="IA27" s="39"/>
      <c r="IB27" s="39"/>
      <c r="IC27" s="39"/>
      <c r="ID27" s="39"/>
      <c r="IE27" s="39"/>
      <c r="IF27" s="39"/>
      <c r="IG27" s="39"/>
      <c r="IH27" s="39"/>
      <c r="II27" s="39"/>
      <c r="IJ27" s="39"/>
    </row>
    <row r="28" ht="35.1" customHeight="1" spans="1:244">
      <c r="A28" s="58"/>
      <c r="B28" s="55" t="s">
        <v>70</v>
      </c>
      <c r="C28" s="50">
        <f>C26+C6</f>
        <v>282.90507</v>
      </c>
      <c r="D28" s="50">
        <f>D26+D6</f>
        <v>0</v>
      </c>
      <c r="E28" s="90">
        <f>E26+E6</f>
        <v>282.90507</v>
      </c>
      <c r="F28" s="86"/>
      <c r="G28" s="87"/>
      <c r="H28" s="87"/>
      <c r="I28" s="87"/>
      <c r="J28" s="87"/>
      <c r="K28" s="87"/>
      <c r="L28" s="87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  <c r="DT28" s="39"/>
      <c r="DU28" s="39"/>
      <c r="DV28" s="39"/>
      <c r="DW28" s="39"/>
      <c r="DX28" s="39"/>
      <c r="DY28" s="39"/>
      <c r="DZ28" s="39"/>
      <c r="EA28" s="39"/>
      <c r="EB28" s="39"/>
      <c r="EC28" s="39"/>
      <c r="ED28" s="39"/>
      <c r="EE28" s="39"/>
      <c r="EF28" s="39"/>
      <c r="EG28" s="39"/>
      <c r="EH28" s="39"/>
      <c r="EI28" s="39"/>
      <c r="EJ28" s="39"/>
      <c r="EK28" s="39"/>
      <c r="EL28" s="39"/>
      <c r="EM28" s="39"/>
      <c r="EN28" s="39"/>
      <c r="EO28" s="39"/>
      <c r="EP28" s="39"/>
      <c r="EQ28" s="39"/>
      <c r="ER28" s="39"/>
      <c r="ES28" s="39"/>
      <c r="ET28" s="39"/>
      <c r="EU28" s="39"/>
      <c r="EV28" s="39"/>
      <c r="EW28" s="39"/>
      <c r="EX28" s="39"/>
      <c r="EY28" s="39"/>
      <c r="EZ28" s="39"/>
      <c r="FA28" s="39"/>
      <c r="FB28" s="39"/>
      <c r="FC28" s="39"/>
      <c r="FD28" s="39"/>
      <c r="FE28" s="39"/>
      <c r="FF28" s="39"/>
      <c r="FG28" s="39"/>
      <c r="FH28" s="39"/>
      <c r="FI28" s="39"/>
      <c r="FJ28" s="39"/>
      <c r="FK28" s="39"/>
      <c r="FL28" s="39"/>
      <c r="FM28" s="39"/>
      <c r="FN28" s="39"/>
      <c r="FO28" s="39"/>
      <c r="FP28" s="39"/>
      <c r="FQ28" s="39"/>
      <c r="FR28" s="39"/>
      <c r="FS28" s="39"/>
      <c r="FT28" s="39"/>
      <c r="FU28" s="39"/>
      <c r="FV28" s="39"/>
      <c r="FW28" s="39"/>
      <c r="FX28" s="39"/>
      <c r="FY28" s="39"/>
      <c r="FZ28" s="39"/>
      <c r="GA28" s="39"/>
      <c r="GB28" s="39"/>
      <c r="GC28" s="39"/>
      <c r="GD28" s="39"/>
      <c r="GE28" s="39"/>
      <c r="GF28" s="39"/>
      <c r="GG28" s="39"/>
      <c r="GH28" s="39"/>
      <c r="GI28" s="39"/>
      <c r="GJ28" s="39"/>
      <c r="GK28" s="39"/>
      <c r="GL28" s="39"/>
      <c r="GM28" s="39"/>
      <c r="GN28" s="39"/>
      <c r="GO28" s="39"/>
      <c r="GP28" s="39"/>
      <c r="GQ28" s="39"/>
      <c r="GR28" s="39"/>
      <c r="GS28" s="39"/>
      <c r="GT28" s="39"/>
      <c r="GU28" s="39"/>
      <c r="GV28" s="39"/>
      <c r="GW28" s="39"/>
      <c r="GX28" s="39"/>
      <c r="GY28" s="39"/>
      <c r="GZ28" s="39"/>
      <c r="HA28" s="39"/>
      <c r="HB28" s="39"/>
      <c r="HC28" s="39"/>
      <c r="HD28" s="39"/>
      <c r="HE28" s="39"/>
      <c r="HF28" s="39"/>
      <c r="HG28" s="39"/>
      <c r="HH28" s="39"/>
      <c r="HI28" s="39"/>
      <c r="HJ28" s="39"/>
      <c r="HK28" s="39"/>
      <c r="HL28" s="39"/>
      <c r="HM28" s="39"/>
      <c r="HN28" s="39"/>
      <c r="HO28" s="39"/>
      <c r="HP28" s="39"/>
      <c r="HQ28" s="39"/>
      <c r="HR28" s="39"/>
      <c r="HS28" s="39"/>
      <c r="HT28" s="39"/>
      <c r="HU28" s="39"/>
      <c r="HV28" s="39"/>
      <c r="HW28" s="39"/>
      <c r="HX28" s="39"/>
      <c r="HY28" s="39"/>
      <c r="HZ28" s="39"/>
      <c r="IA28" s="39"/>
      <c r="IB28" s="39"/>
      <c r="IC28" s="39"/>
      <c r="ID28" s="39"/>
      <c r="IE28" s="39"/>
      <c r="IF28" s="39"/>
      <c r="IG28" s="39"/>
      <c r="IH28" s="39"/>
      <c r="II28" s="39"/>
      <c r="IJ28" s="39"/>
    </row>
    <row r="29" ht="29.25" customHeight="1" spans="1:12">
      <c r="A29" s="59" t="s">
        <v>124</v>
      </c>
      <c r="B29" s="59"/>
      <c r="F29" s="88"/>
      <c r="G29" s="88"/>
      <c r="H29" s="88"/>
      <c r="I29" s="88"/>
      <c r="J29" s="88"/>
      <c r="K29" s="88"/>
      <c r="L29" s="88"/>
    </row>
    <row r="30" customHeight="1" spans="6:12">
      <c r="F30" s="88"/>
      <c r="G30" s="88"/>
      <c r="H30" s="88"/>
      <c r="I30" s="88"/>
      <c r="J30" s="88"/>
      <c r="K30" s="88"/>
      <c r="L30" s="88"/>
    </row>
    <row r="31" customHeight="1" spans="6:12">
      <c r="F31" s="88"/>
      <c r="G31" s="88"/>
      <c r="H31" s="88"/>
      <c r="I31" s="88"/>
      <c r="J31" s="88"/>
      <c r="K31" s="88"/>
      <c r="L31" s="88"/>
    </row>
  </sheetData>
  <mergeCells count="1">
    <mergeCell ref="A4:B4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16"/>
  <sheetViews>
    <sheetView showGridLines="0" showZeros="0" view="pageBreakPreview" zoomScaleNormal="115" topLeftCell="A6" workbookViewId="0">
      <selection activeCell="A3" sqref="A3"/>
    </sheetView>
  </sheetViews>
  <sheetFormatPr defaultColWidth="9.16666666666667" defaultRowHeight="27.75" customHeight="1"/>
  <cols>
    <col min="1" max="1" width="18.8333333333333" style="39" customWidth="1"/>
    <col min="2" max="2" width="31.1666666666667" style="39" customWidth="1"/>
    <col min="3" max="5" width="19.3333333333333" style="39" customWidth="1"/>
    <col min="6" max="243" width="7.66666666666667" style="39" customWidth="1"/>
  </cols>
  <sheetData>
    <row r="1" customHeight="1" spans="1:2">
      <c r="A1" s="40" t="s">
        <v>125</v>
      </c>
      <c r="B1" s="40"/>
    </row>
    <row r="2" s="36" customFormat="1" ht="34.5" customHeight="1" spans="1:5">
      <c r="A2" s="41" t="s">
        <v>126</v>
      </c>
      <c r="B2" s="41"/>
      <c r="C2" s="41"/>
      <c r="D2" s="41"/>
      <c r="E2" s="41"/>
    </row>
    <row r="3" s="37" customFormat="1" ht="30.75" customHeight="1" spans="1:5">
      <c r="A3" s="42" t="s">
        <v>2</v>
      </c>
      <c r="E3" s="37" t="s">
        <v>3</v>
      </c>
    </row>
    <row r="4" s="38" customFormat="1" ht="40.15" customHeight="1" spans="1:243">
      <c r="A4" s="43" t="s">
        <v>68</v>
      </c>
      <c r="B4" s="43" t="s">
        <v>69</v>
      </c>
      <c r="C4" s="44" t="s">
        <v>127</v>
      </c>
      <c r="D4" s="44"/>
      <c r="E4" s="44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</row>
    <row r="5" s="38" customFormat="1" ht="40.15" customHeight="1" spans="1:243">
      <c r="A5" s="46"/>
      <c r="B5" s="46"/>
      <c r="C5" s="43" t="s">
        <v>94</v>
      </c>
      <c r="D5" s="43" t="s">
        <v>71</v>
      </c>
      <c r="E5" s="43" t="s">
        <v>72</v>
      </c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</row>
    <row r="6" ht="45.75" customHeight="1" spans="1:5">
      <c r="A6" s="48"/>
      <c r="B6" s="48"/>
      <c r="C6" s="56"/>
      <c r="D6" s="57"/>
      <c r="E6" s="57"/>
    </row>
    <row r="7" ht="64.5" customHeight="1" spans="1:5">
      <c r="A7" s="52"/>
      <c r="B7" s="52"/>
      <c r="C7" s="56"/>
      <c r="D7" s="57"/>
      <c r="E7" s="57"/>
    </row>
    <row r="8" ht="35.1" customHeight="1" spans="1:5">
      <c r="A8" s="54"/>
      <c r="B8" s="54"/>
      <c r="C8" s="56"/>
      <c r="D8" s="57"/>
      <c r="E8" s="57"/>
    </row>
    <row r="9" ht="35.1" customHeight="1" spans="1:5">
      <c r="A9" s="55"/>
      <c r="B9" s="55"/>
      <c r="C9" s="56"/>
      <c r="D9" s="57"/>
      <c r="E9" s="57"/>
    </row>
    <row r="10" ht="35.1" customHeight="1" spans="1:5">
      <c r="A10" s="58"/>
      <c r="B10" s="58"/>
      <c r="C10" s="56"/>
      <c r="D10" s="57"/>
      <c r="E10" s="57"/>
    </row>
    <row r="11" ht="35.1" customHeight="1" spans="1:5">
      <c r="A11" s="52"/>
      <c r="B11" s="52"/>
      <c r="C11" s="56"/>
      <c r="D11" s="57"/>
      <c r="E11" s="57"/>
    </row>
    <row r="12" ht="35.1" customHeight="1" spans="1:5">
      <c r="A12" s="54"/>
      <c r="B12" s="54"/>
      <c r="C12" s="56"/>
      <c r="D12" s="57"/>
      <c r="E12" s="57"/>
    </row>
    <row r="13" ht="35.1" customHeight="1" spans="1:5">
      <c r="A13" s="55"/>
      <c r="B13" s="55"/>
      <c r="C13" s="56"/>
      <c r="D13" s="57"/>
      <c r="E13" s="57"/>
    </row>
    <row r="14" ht="35.1" customHeight="1" spans="1:5">
      <c r="A14" s="55"/>
      <c r="B14" s="55"/>
      <c r="C14" s="56"/>
      <c r="D14" s="57"/>
      <c r="E14" s="57"/>
    </row>
    <row r="15" ht="35.1" customHeight="1" spans="1:5">
      <c r="A15" s="55"/>
      <c r="B15" s="55" t="s">
        <v>128</v>
      </c>
      <c r="C15" s="56"/>
      <c r="D15" s="57"/>
      <c r="E15" s="57"/>
    </row>
    <row r="16" customHeight="1" spans="1:2">
      <c r="A16" s="59" t="s">
        <v>83</v>
      </c>
      <c r="B16" s="59"/>
    </row>
  </sheetData>
  <mergeCells count="2">
    <mergeCell ref="A4:A5"/>
    <mergeCell ref="B4:B5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view="pageBreakPreview" zoomScale="115" zoomScaleNormal="115" topLeftCell="A4" workbookViewId="0">
      <selection activeCell="A4" sqref="A4"/>
    </sheetView>
  </sheetViews>
  <sheetFormatPr defaultColWidth="12" defaultRowHeight="15" outlineLevelRow="7" outlineLevelCol="7"/>
  <cols>
    <col min="1" max="1" width="21.6666666666667" style="70" customWidth="1"/>
    <col min="2" max="6" width="18" style="70" customWidth="1"/>
    <col min="7" max="16384" width="12" style="70"/>
  </cols>
  <sheetData>
    <row r="1" ht="44.25" customHeight="1" spans="1:6">
      <c r="A1" s="40" t="s">
        <v>129</v>
      </c>
      <c r="B1" s="71"/>
      <c r="C1" s="71"/>
      <c r="D1" s="71"/>
      <c r="E1" s="71"/>
      <c r="F1" s="71"/>
    </row>
    <row r="2" ht="42" customHeight="1" spans="1:6">
      <c r="A2" s="23" t="s">
        <v>130</v>
      </c>
      <c r="B2" s="23"/>
      <c r="C2" s="23"/>
      <c r="D2" s="23"/>
      <c r="E2" s="23"/>
      <c r="F2" s="23"/>
    </row>
    <row r="3" ht="24" customHeight="1" spans="1:6">
      <c r="A3" s="23"/>
      <c r="B3" s="23"/>
      <c r="C3" s="23"/>
      <c r="D3" s="23"/>
      <c r="E3" s="23"/>
      <c r="F3" s="23"/>
    </row>
    <row r="4" ht="24" customHeight="1" spans="1:6">
      <c r="A4" s="72" t="s">
        <v>2</v>
      </c>
      <c r="B4" s="72"/>
      <c r="C4" s="72"/>
      <c r="D4" s="72"/>
      <c r="E4" s="72"/>
      <c r="F4" s="73" t="s">
        <v>3</v>
      </c>
    </row>
    <row r="5" ht="64.5" customHeight="1" spans="1:6">
      <c r="A5" s="74" t="s">
        <v>131</v>
      </c>
      <c r="B5" s="74" t="s">
        <v>132</v>
      </c>
      <c r="C5" s="75" t="s">
        <v>133</v>
      </c>
      <c r="D5" s="75"/>
      <c r="E5" s="75"/>
      <c r="F5" s="75" t="s">
        <v>134</v>
      </c>
    </row>
    <row r="6" ht="64.5" customHeight="1" spans="1:8">
      <c r="A6" s="74"/>
      <c r="B6" s="74"/>
      <c r="C6" s="75" t="s">
        <v>135</v>
      </c>
      <c r="D6" s="74" t="s">
        <v>136</v>
      </c>
      <c r="E6" s="74" t="s">
        <v>137</v>
      </c>
      <c r="F6" s="75"/>
      <c r="H6" s="76"/>
    </row>
    <row r="7" ht="64.5" customHeight="1" spans="1:6">
      <c r="A7" s="75">
        <v>0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</row>
    <row r="8" ht="51" customHeight="1" spans="1:6">
      <c r="A8" s="77"/>
      <c r="B8" s="72"/>
      <c r="C8" s="72"/>
      <c r="D8" s="72"/>
      <c r="E8" s="72"/>
      <c r="F8" s="72"/>
    </row>
  </sheetData>
  <mergeCells count="5">
    <mergeCell ref="A2:F2"/>
    <mergeCell ref="C5:E5"/>
    <mergeCell ref="A5:A6"/>
    <mergeCell ref="B5:B6"/>
    <mergeCell ref="F5:F6"/>
  </mergeCells>
  <printOptions horizontalCentered="1"/>
  <pageMargins left="0.748031496062992" right="0.748031496062992" top="0.984251968503937" bottom="0.984251968503937" header="0.511811023622047" footer="0.511811023622047"/>
  <pageSetup paperSize="9" scale="95" orientation="portrait" useFirstPageNumber="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WTFQPVQ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【冷暖自知】</cp:lastModifiedBy>
  <dcterms:created xsi:type="dcterms:W3CDTF">2016-02-18T02:32:00Z</dcterms:created>
  <cp:lastPrinted>2022-01-21T11:15:00Z</cp:lastPrinted>
  <dcterms:modified xsi:type="dcterms:W3CDTF">2025-02-05T09:17:14Z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33F22B7345C34483AC18B2B8D7FA2CB0_13</vt:lpwstr>
  </property>
</Properties>
</file>