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77496\Desktop\【work】\2024年预算\2024年年初\各部门批复\2024年初批复\"/>
    </mc:Choice>
  </mc:AlternateContent>
  <xr:revisionPtr revIDLastSave="0" documentId="13_ncr:1_{A82B6C4B-5598-47BA-80E0-13D11E1DEB77}" xr6:coauthVersionLast="47" xr6:coauthVersionMax="47" xr10:uidLastSave="{00000000-0000-0000-0000-000000000000}"/>
  <bookViews>
    <workbookView xWindow="-120" yWindow="-120" windowWidth="20730" windowHeight="11160" tabRatio="761" firstSheet="1" activeTab="1" xr2:uid="{00000000-000D-0000-FFFF-FFFF00000000}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'11'!$A$1:$L$7</definedName>
    <definedName name="_xlnm.Print_Area" localSheetId="3">'3'!$A$1:$H$11</definedName>
    <definedName name="_xlnm.Print_Area" localSheetId="4">'4'!$A$1:$D$31</definedName>
    <definedName name="_xlnm.Print_Area" localSheetId="8">'8'!$A$1:$F$7</definedName>
    <definedName name="_xlnm.Print_Area" localSheetId="9">'9'!$A$1:$F$6</definedName>
  </definedNames>
  <calcPr calcId="181029"/>
</workbook>
</file>

<file path=xl/calcChain.xml><?xml version="1.0" encoding="utf-8"?>
<calcChain xmlns="http://schemas.openxmlformats.org/spreadsheetml/2006/main">
  <c r="C35" i="3" l="1"/>
  <c r="C6" i="3"/>
  <c r="E35" i="3"/>
  <c r="E33" i="3"/>
  <c r="D6" i="3"/>
  <c r="C9" i="2"/>
  <c r="C8" i="2"/>
  <c r="D9" i="2"/>
  <c r="D8" i="2"/>
  <c r="E15" i="3"/>
  <c r="D35" i="3"/>
</calcChain>
</file>

<file path=xl/sharedStrings.xml><?xml version="1.0" encoding="utf-8"?>
<sst xmlns="http://schemas.openxmlformats.org/spreadsheetml/2006/main" count="267" uniqueCount="172">
  <si>
    <t>附件1</t>
  </si>
  <si>
    <t>部门：中国共产党天津东疆综合保税区纪律检查委员会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</si>
  <si>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</si>
  <si>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</si>
  <si>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</si>
  <si>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</si>
  <si>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</si>
  <si>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</si>
  <si>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</si>
  <si>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</si>
  <si>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</si>
  <si>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</si>
  <si>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</si>
  <si>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</si>
  <si>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</si>
  <si>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</si>
  <si>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</si>
  <si>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</si>
  <si>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</si>
  <si>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</si>
  <si>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</si>
  <si>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</si>
  <si>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</si>
  <si>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</si>
  <si>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</si>
  <si>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</si>
  <si>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</si>
  <si>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</si>
  <si>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</si>
  <si>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</si>
  <si>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</si>
  <si>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</si>
  <si>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</si>
  <si>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</si>
  <si>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</si>
  <si>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</si>
  <si>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</si>
  <si>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</si>
  <si>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</si>
  <si>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</si>
  <si>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</si>
  <si>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</si>
  <si>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</si>
  <si>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</si>
  <si>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</si>
  <si>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</si>
  <si>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</si>
  <si>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</si>
  <si>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</si>
  <si>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</si>
  <si>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</si>
  <si>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</si>
  <si>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</si>
  <si>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</si>
  <si>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</si>
  <si>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</si>
  <si>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</si>
  <si>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</si>
  <si>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</si>
  <si>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</si>
  <si>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</si>
  <si>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</si>
  <si>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中国共产党天津东疆综合保税区纪律检查委员会本级</t>
  </si>
  <si>
    <t>附件3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</si>
  <si>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</si>
  <si>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</si>
  <si>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</si>
  <si>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</si>
  <si>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</si>
  <si>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</si>
  <si>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</si>
  <si>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</si>
  <si>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</si>
  <si>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r>
      <rPr>
        <sz val="12"/>
        <rFont val="宋体"/>
        <family val="3"/>
        <charset val="134"/>
      </rPr>
      <t>纪检监察事务</t>
    </r>
  </si>
  <si>
    <t>01</t>
  </si>
  <si>
    <r>
      <rPr>
        <sz val="12"/>
        <rFont val="宋体"/>
        <family val="3"/>
        <charset val="134"/>
      </rPr>
      <t>行政运行</t>
    </r>
  </si>
  <si>
    <t>合  计</t>
  </si>
  <si>
    <t>注：本表按支出功能分类填列，明细到类、款、项三级科目。</t>
  </si>
  <si>
    <t>附件4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</si>
  <si>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</si>
  <si>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</si>
  <si>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</si>
  <si>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</si>
  <si>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</si>
  <si>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</si>
  <si>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</si>
  <si>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>合   计</t>
  </si>
  <si>
    <t>人员经费</t>
  </si>
  <si>
    <t>公用经费</t>
  </si>
  <si>
    <r>
      <rPr>
        <sz val="12"/>
        <rFont val="宋体"/>
        <family val="3"/>
        <charset val="134"/>
      </rPr>
      <t>一般公共服务支出</t>
    </r>
  </si>
  <si>
    <t>附件6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</si>
  <si>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</si>
  <si>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</si>
  <si>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</si>
  <si>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</si>
  <si>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</si>
  <si>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</si>
  <si>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机关事业单位基本养老保险缴费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</si>
  <si>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职业年金缴费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</si>
  <si>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职工基本医疗保险缴费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</si>
  <si>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其他社会保障缴费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</si>
  <si>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住房公积金</t>
    </r>
  </si>
  <si>
    <r>
      <rPr>
        <sz val="12"/>
        <rFont val="宋体"/>
        <family val="3"/>
        <charset val="134"/>
      </rPr>
      <t>商品和服务支出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</si>
  <si>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办公费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</si>
  <si>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印刷费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</si>
  <si>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咨询费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</si>
  <si>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手续费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</si>
  <si>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水费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</si>
  <si>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邮电费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</si>
  <si>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国内差旅费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</si>
  <si>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维修（护）费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</si>
  <si>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租赁费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</si>
  <si>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会议费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</si>
  <si>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</si>
  <si>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被装购置费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</si>
  <si>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劳务费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</si>
  <si>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委托业务费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</si>
  <si>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其他交通费用（车补）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</si>
  <si>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其他商品和服务支出（如零星宣传、慰问等）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</si>
  <si>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资本性支出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</si>
  <si>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办公设备购置</t>
    </r>
  </si>
  <si>
    <t>注：本表按部门预算支出经济分类填列，明细到类、款两级科目。</t>
  </si>
  <si>
    <t>附件7</t>
  </si>
  <si>
    <t>本年政府性基金预算支出</t>
  </si>
  <si>
    <t>无</t>
  </si>
  <si>
    <t>附件8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</si>
  <si>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</si>
  <si>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</si>
  <si>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</si>
  <si>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</si>
  <si>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</si>
  <si>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</si>
  <si>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</si>
  <si>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</si>
  <si>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功能科目</t>
  </si>
  <si>
    <t>单位编码</t>
  </si>
  <si>
    <t>项目类别</t>
  </si>
  <si>
    <t>单位名称（项目名称）</t>
  </si>
  <si>
    <t>财政拨款</t>
  </si>
  <si>
    <t>备注</t>
  </si>
  <si>
    <t>附件10</t>
  </si>
  <si>
    <t>本年国有资本经营基金预算支出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</si>
  <si>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</si>
  <si>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附件11</t>
  </si>
  <si>
    <t>部门：</t>
  </si>
  <si>
    <t>中国共产党天津东疆综合保税区纪律检查委员会                                                             单位：万元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</si>
  <si>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</si>
  <si>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</si>
  <si>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</si>
  <si>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</si>
  <si>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</si>
  <si>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</si>
  <si>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</si>
  <si>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</si>
  <si>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</si>
  <si>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2024年收支预算总表</t>
  </si>
  <si>
    <t>2024年收入预算总表</t>
  </si>
  <si>
    <t xml:space="preserve"> 2024年支出预算总表</t>
  </si>
  <si>
    <t>2024年财政拨款收支预算总表</t>
  </si>
  <si>
    <t xml:space="preserve"> 2024年财政拨款一般公共预算支出预算表</t>
  </si>
  <si>
    <t xml:space="preserve"> 2024年财政拨款一般公共预算基本支出预算表</t>
  </si>
  <si>
    <t>2024年财政拨款政府性基金预算支出预算表</t>
  </si>
  <si>
    <t>2024年财政拨款一般公共预算“三公”经费支出预算表</t>
  </si>
  <si>
    <t>2024年财政拨款政府采购预算表</t>
  </si>
  <si>
    <t>2024年国有资本经营预算支出情况表</t>
  </si>
  <si>
    <t>2024年项目支出预算表</t>
  </si>
  <si>
    <t>其他交通费用（租车费）</t>
  </si>
  <si>
    <t>货物</t>
  </si>
  <si>
    <t>中国共产党天津东疆综合保税区纪律检查委员会      （办公设备购置）</t>
  </si>
  <si>
    <t>笔记本电脑3台：0.7万元*3=2.1万元；</t>
  </si>
  <si>
    <t>中国共产党天津东疆综合保税区纪律检查委员会      （日常办公费）</t>
  </si>
  <si>
    <t>购买A3、A4纸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</si>
</sst>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;_琀"/>
    <numFmt numFmtId="178" formatCode="_-* #,##0.00_$_-;\-* #,##0.00_$_-;_-* &quot;-&quot;??_$_-;_-@_-"/>
    <numFmt numFmtId="179" formatCode="_-* #,##0_$_-;\-* #,##0_$_-;_-* &quot;-&quot;_$_-;_-@_-"/>
    <numFmt numFmtId="180" formatCode="\$#,##0.00;\(\$#,##0.00\)"/>
    <numFmt numFmtId="181" formatCode="_-* #,##0&quot;$&quot;_-;\-* #,##0&quot;$&quot;_-;_-* &quot;-&quot;&quot;$&quot;_-;_-@_-"/>
    <numFmt numFmtId="182" formatCode="_(&quot;$&quot;* #,##0.00_);_(&quot;$&quot;* \(#,##0.00\);_(&quot;$&quot;* &quot;-&quot;??_);_(@_)"/>
    <numFmt numFmtId="183" formatCode="#,##0;\-#,##0;&quot;-&quot;"/>
    <numFmt numFmtId="184" formatCode="\$#,##0;\(\$#,##0\)"/>
    <numFmt numFmtId="185" formatCode="#,##0;\(#,##0\)"/>
    <numFmt numFmtId="186" formatCode="0.0"/>
    <numFmt numFmtId="187" formatCode="_-* #,##0.00&quot;$&quot;_-;\-* #,##0.00&quot;$&quot;_-;_-* &quot;-&quot;??&quot;$&quot;_-;_-@_-"/>
    <numFmt numFmtId="188" formatCode="_-&quot;$&quot;* #,##0_-;\-&quot;$&quot;* #,##0_-;_-&quot;$&quot;* &quot;-&quot;_-;_-@_-"/>
    <numFmt numFmtId="189" formatCode="0.00_ "/>
    <numFmt numFmtId="190" formatCode=";;"/>
    <numFmt numFmtId="191" formatCode="#,##0.0"/>
    <numFmt numFmtId="192" formatCode="#,##0.0000"/>
    <numFmt numFmtId="193" formatCode="#,##0.0_ "/>
    <numFmt numFmtId="194" formatCode="* #,##0.00;* \-#,##0.00;* &quot;&quot;??;@"/>
    <numFmt numFmtId="195" formatCode="00"/>
  </numFmts>
  <fonts count="64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name val="Arial"/>
      <family val="2"/>
    </font>
    <font>
      <b/>
      <sz val="11"/>
      <color indexed="8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name val="Arial"/>
      <family val="2"/>
    </font>
    <font>
      <sz val="11"/>
      <color indexed="9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楷体_GB2312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name val="MS Sans Serif"/>
    </font>
    <font>
      <sz val="10"/>
      <name val="Times New Roman"/>
      <family val="1"/>
    </font>
    <font>
      <sz val="12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20"/>
      <name val="楷体_GB2312"/>
      <family val="3"/>
      <charset val="134"/>
    </font>
    <font>
      <sz val="10.5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Times New Roman"/>
      <family val="1"/>
    </font>
    <font>
      <sz val="11"/>
      <color indexed="4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8"/>
      <name val="Arial"/>
      <family val="2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ＭＳ Ｐゴシック"/>
      <family val="3"/>
      <charset val="134"/>
    </font>
    <font>
      <b/>
      <sz val="13"/>
      <color indexed="62"/>
      <name val="宋体"/>
      <family val="3"/>
      <charset val="134"/>
    </font>
    <font>
      <b/>
      <sz val="12"/>
      <name val="Arial"/>
      <family val="2"/>
    </font>
    <font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name val="官帕眉"/>
      <family val="3"/>
      <charset val="134"/>
    </font>
    <font>
      <sz val="12"/>
      <name val="Courier"/>
    </font>
    <font>
      <sz val="12"/>
      <name val="바탕체"/>
      <family val="3"/>
      <charset val="129"/>
    </font>
    <font>
      <b/>
      <sz val="18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0"/>
      <name val="Arial"/>
      <family val="2"/>
    </font>
    <font>
      <sz val="12"/>
      <name val="Helv"/>
    </font>
    <font>
      <sz val="11"/>
      <color indexed="10"/>
      <name val="宋体"/>
      <family val="3"/>
      <charset val="134"/>
    </font>
    <font>
      <sz val="7"/>
      <name val="Small Fonts"/>
      <family val="3"/>
      <charset val="134"/>
    </font>
    <font>
      <sz val="10"/>
      <color indexed="8"/>
      <name val="Arial"/>
      <family val="2"/>
    </font>
    <font>
      <b/>
      <sz val="15"/>
      <color indexed="62"/>
      <name val="宋体"/>
      <family val="3"/>
      <charset val="134"/>
    </font>
    <font>
      <b/>
      <i/>
      <sz val="16"/>
      <name val="Helv"/>
    </font>
    <font>
      <b/>
      <sz val="11"/>
      <color indexed="4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17"/>
      <name val="宋体"/>
      <family val="3"/>
      <charset val="134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b/>
      <sz val="18"/>
      <name val="Arial"/>
      <family val="2"/>
    </font>
    <font>
      <sz val="9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9">
    <xf numFmtId="0" fontId="0" fillId="0" borderId="0"/>
    <xf numFmtId="0" fontId="47" fillId="0" borderId="0"/>
    <xf numFmtId="0" fontId="50" fillId="0" borderId="0"/>
    <xf numFmtId="186" fontId="7" fillId="0" borderId="1">
      <alignment vertical="center"/>
      <protection locked="0"/>
    </xf>
    <xf numFmtId="0" fontId="46" fillId="0" borderId="0"/>
    <xf numFmtId="0" fontId="19" fillId="2" borderId="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9" borderId="0" applyNumberFormat="0" applyBorder="0" applyAlignment="0" applyProtection="0"/>
    <xf numFmtId="0" fontId="1" fillId="0" borderId="0"/>
    <xf numFmtId="0" fontId="1" fillId="0" borderId="0"/>
    <xf numFmtId="0" fontId="12" fillId="10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0">
      <alignment horizontal="centerContinuous"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1" fillId="0" borderId="5" applyNumberFormat="0" applyAlignment="0" applyProtection="0">
      <alignment horizontal="left"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" fontId="50" fillId="0" borderId="0"/>
    <xf numFmtId="0" fontId="57" fillId="14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37" fontId="5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0" borderId="0" applyProtection="0"/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41" fillId="0" borderId="7">
      <alignment horizontal="left" vertical="center"/>
    </xf>
    <xf numFmtId="0" fontId="14" fillId="4" borderId="0" applyNumberFormat="0" applyBorder="0" applyAlignment="0" applyProtection="0">
      <alignment vertical="center"/>
    </xf>
    <xf numFmtId="38" fontId="36" fillId="15" borderId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4" fontId="25" fillId="0" borderId="0"/>
    <xf numFmtId="0" fontId="14" fillId="4" borderId="0" applyNumberFormat="0" applyBorder="0" applyAlignment="0" applyProtection="0">
      <alignment vertical="center"/>
    </xf>
    <xf numFmtId="0" fontId="50" fillId="0" borderId="0"/>
    <xf numFmtId="180" fontId="25" fillId="0" borderId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2" fillId="10" borderId="0" applyNumberFormat="0" applyBorder="0" applyAlignment="0" applyProtection="0">
      <alignment vertical="center"/>
    </xf>
    <xf numFmtId="182" fontId="50" fillId="0" borderId="0" applyFont="0" applyFill="0" applyBorder="0" applyAlignment="0" applyProtection="0"/>
    <xf numFmtId="185" fontId="25" fillId="0" borderId="0"/>
    <xf numFmtId="0" fontId="13" fillId="8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41" fontId="25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13" fillId="1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0" fontId="36" fillId="7" borderId="1" applyBorder="0" applyAlignment="0" applyProtection="0"/>
    <xf numFmtId="0" fontId="15" fillId="20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83" fontId="54" fillId="0" borderId="0" applyFill="0" applyBorder="0" applyAlignment="0"/>
    <xf numFmtId="0" fontId="12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15" borderId="9" applyNumberFormat="0" applyAlignment="0" applyProtection="0">
      <alignment vertical="center"/>
    </xf>
    <xf numFmtId="188" fontId="50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/>
    <xf numFmtId="0" fontId="26" fillId="16" borderId="0" applyNumberFormat="0" applyBorder="0" applyAlignment="0" applyProtection="0"/>
    <xf numFmtId="0" fontId="15" fillId="29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13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1" fillId="0" borderId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35" fillId="14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/>
    <xf numFmtId="0" fontId="17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3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12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5" fillId="3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/>
    <xf numFmtId="0" fontId="5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63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2" fontId="16" fillId="0" borderId="0" applyProtection="0"/>
    <xf numFmtId="0" fontId="15" fillId="37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8" fillId="39" borderId="0" applyNumberFormat="0" applyBorder="0" applyAlignment="0" applyProtection="0"/>
    <xf numFmtId="0" fontId="50" fillId="0" borderId="0"/>
    <xf numFmtId="0" fontId="1" fillId="0" borderId="0"/>
    <xf numFmtId="0" fontId="42" fillId="40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Protection="0"/>
    <xf numFmtId="0" fontId="13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1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/>
    <xf numFmtId="10" fontId="5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5" fillId="0" borderId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0" fontId="3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/>
    <xf numFmtId="0" fontId="26" fillId="16" borderId="0" applyNumberFormat="0" applyBorder="0" applyAlignment="0" applyProtection="0"/>
    <xf numFmtId="0" fontId="15" fillId="42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3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43" fillId="9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0" borderId="0"/>
    <xf numFmtId="0" fontId="12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56" fillId="0" borderId="0"/>
    <xf numFmtId="0" fontId="2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43" fillId="9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7" fontId="3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19" borderId="8" applyNumberFormat="0" applyFont="0" applyAlignment="0" applyProtection="0">
      <alignment vertical="center"/>
    </xf>
    <xf numFmtId="0" fontId="43" fillId="9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3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2" fillId="0" borderId="0" applyProtection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43" fontId="25" fillId="0" borderId="0" applyFont="0" applyFill="0" applyBorder="0" applyAlignment="0" applyProtection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1" fontId="5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2" fillId="3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3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14" applyNumberFormat="0" applyFill="0" applyAlignment="0" applyProtection="0">
      <alignment vertical="center"/>
    </xf>
    <xf numFmtId="0" fontId="58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8" fillId="15" borderId="2" applyNumberFormat="0" applyAlignment="0" applyProtection="0">
      <alignment vertical="center"/>
    </xf>
  </cellStyleXfs>
  <cellXfs count="105">
    <xf numFmtId="0" fontId="0" fillId="0" borderId="0" xfId="0"/>
    <xf numFmtId="0" fontId="1" fillId="0" borderId="0" xfId="572" applyFont="1"/>
    <xf numFmtId="0" fontId="63" fillId="0" borderId="0" xfId="572"/>
    <xf numFmtId="0" fontId="2" fillId="0" borderId="0" xfId="572" applyFont="1"/>
    <xf numFmtId="0" fontId="3" fillId="0" borderId="0" xfId="419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57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0" fontId="1" fillId="0" borderId="1" xfId="572" applyFont="1" applyBorder="1" applyAlignment="1">
      <alignment horizontal="center" vertical="center" wrapText="1"/>
    </xf>
    <xf numFmtId="0" fontId="63" fillId="0" borderId="1" xfId="572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1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191" fontId="1" fillId="0" borderId="17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419"/>
    <xf numFmtId="0" fontId="3" fillId="0" borderId="0" xfId="419" applyFont="1" applyAlignment="1">
      <alignment vertical="center"/>
    </xf>
    <xf numFmtId="0" fontId="4" fillId="0" borderId="0" xfId="419" applyFont="1"/>
    <xf numFmtId="0" fontId="4" fillId="0" borderId="1" xfId="419" applyFont="1" applyBorder="1" applyAlignment="1">
      <alignment horizontal="center" vertical="center" wrapText="1"/>
    </xf>
    <xf numFmtId="0" fontId="4" fillId="0" borderId="1" xfId="419" applyFont="1" applyBorder="1" applyAlignment="1">
      <alignment horizontal="center" vertical="center"/>
    </xf>
    <xf numFmtId="0" fontId="4" fillId="0" borderId="0" xfId="419" applyFont="1" applyAlignment="1">
      <alignment vertical="center"/>
    </xf>
    <xf numFmtId="0" fontId="4" fillId="0" borderId="0" xfId="419" applyFont="1" applyAlignment="1">
      <alignment horizontal="right"/>
    </xf>
    <xf numFmtId="0" fontId="4" fillId="0" borderId="0" xfId="419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192" fontId="1" fillId="0" borderId="1" xfId="0" applyNumberFormat="1" applyFont="1" applyBorder="1" applyAlignment="1">
      <alignment horizontal="center" vertical="center"/>
    </xf>
    <xf numFmtId="193" fontId="1" fillId="0" borderId="1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91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1" fontId="1" fillId="0" borderId="16" xfId="0" applyNumberFormat="1" applyFont="1" applyBorder="1" applyAlignment="1">
      <alignment horizontal="right" vertical="center" wrapText="1"/>
    </xf>
    <xf numFmtId="191" fontId="1" fillId="0" borderId="18" xfId="0" applyNumberFormat="1" applyFont="1" applyBorder="1" applyAlignment="1">
      <alignment horizontal="left" vertical="center" wrapText="1"/>
    </xf>
    <xf numFmtId="191" fontId="1" fillId="0" borderId="19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2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4" fontId="6" fillId="0" borderId="0" xfId="0" applyNumberFormat="1" applyFont="1" applyAlignment="1">
      <alignment horizontal="center" vertical="center"/>
    </xf>
    <xf numFmtId="0" fontId="1" fillId="45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94" fontId="5" fillId="0" borderId="0" xfId="0" applyNumberFormat="1" applyFont="1" applyAlignment="1">
      <alignment horizontal="centerContinuous" vertical="top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4" fontId="6" fillId="0" borderId="0" xfId="0" applyNumberFormat="1" applyFont="1" applyAlignment="1">
      <alignment vertical="center"/>
    </xf>
    <xf numFmtId="195" fontId="5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193" fontId="0" fillId="0" borderId="1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93" fontId="6" fillId="0" borderId="0" xfId="0" applyNumberFormat="1" applyFont="1" applyAlignment="1">
      <alignment horizontal="right" vertical="top"/>
    </xf>
    <xf numFmtId="194" fontId="6" fillId="0" borderId="1" xfId="0" applyNumberFormat="1" applyFont="1" applyBorder="1" applyAlignment="1">
      <alignment vertical="center"/>
    </xf>
    <xf numFmtId="193" fontId="0" fillId="0" borderId="16" xfId="0" applyNumberFormat="1" applyBorder="1" applyAlignment="1">
      <alignment vertical="center" wrapText="1"/>
    </xf>
    <xf numFmtId="194" fontId="0" fillId="0" borderId="16" xfId="0" applyNumberForma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95" fontId="5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193" fontId="0" fillId="0" borderId="1" xfId="0" applyNumberFormat="1" applyBorder="1" applyAlignment="1">
      <alignment horizontal="center" vertical="center" wrapText="1"/>
    </xf>
    <xf numFmtId="191" fontId="0" fillId="0" borderId="18" xfId="0" applyNumberFormat="1" applyBorder="1" applyAlignment="1">
      <alignment horizontal="center" vertical="center" wrapText="1"/>
    </xf>
    <xf numFmtId="191" fontId="0" fillId="0" borderId="17" xfId="0" applyNumberFormat="1" applyBorder="1" applyAlignment="1">
      <alignment horizontal="center" vertical="center" wrapText="1"/>
    </xf>
    <xf numFmtId="193" fontId="0" fillId="0" borderId="16" xfId="0" applyNumberFormat="1" applyBorder="1" applyAlignment="1">
      <alignment horizontal="center" vertical="center" wrapText="1"/>
    </xf>
    <xf numFmtId="193" fontId="0" fillId="0" borderId="20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" fillId="0" borderId="0" xfId="419" applyFont="1" applyAlignment="1">
      <alignment horizontal="center" vertical="center"/>
    </xf>
    <xf numFmtId="0" fontId="4" fillId="0" borderId="1" xfId="419" applyFont="1" applyBorder="1" applyAlignment="1">
      <alignment horizontal="center" vertical="center"/>
    </xf>
    <xf numFmtId="0" fontId="4" fillId="0" borderId="1" xfId="419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4" fillId="0" borderId="0" xfId="419" applyFont="1" applyAlignment="1">
      <alignment horizontal="right"/>
    </xf>
    <xf numFmtId="0" fontId="1" fillId="0" borderId="1" xfId="572" applyFont="1" applyBorder="1" applyAlignment="1">
      <alignment horizontal="center" vertical="center"/>
    </xf>
    <xf numFmtId="0" fontId="1" fillId="0" borderId="1" xfId="572" applyFont="1" applyBorder="1" applyAlignment="1">
      <alignment horizontal="center" vertical="center" wrapText="1"/>
    </xf>
  </cellXfs>
  <cellStyles count="789">
    <cellStyle name="?鹎%U龡&amp;H齲_x0001_C铣_x0014__x0007__x0001__x0001_" xfId="111" xr:uid="{00000000-0005-0000-0000-000000000000}"/>
    <cellStyle name="_ET_STYLE_NoName_00_" xfId="338" xr:uid="{00000000-0005-0000-0000-000001000000}"/>
    <cellStyle name="20% - Accent1" xfId="358" xr:uid="{00000000-0005-0000-0000-000002000000}"/>
    <cellStyle name="20% - Accent2" xfId="341" xr:uid="{00000000-0005-0000-0000-000003000000}"/>
    <cellStyle name="20% - Accent3" xfId="604" xr:uid="{00000000-0005-0000-0000-000004000000}"/>
    <cellStyle name="20% - Accent4" xfId="29" xr:uid="{00000000-0005-0000-0000-000005000000}"/>
    <cellStyle name="20% - Accent5" xfId="753" xr:uid="{00000000-0005-0000-0000-000006000000}"/>
    <cellStyle name="20% - Accent6" xfId="350" xr:uid="{00000000-0005-0000-0000-000007000000}"/>
    <cellStyle name="20% - 强调文字颜色 1 2" xfId="181" xr:uid="{00000000-0005-0000-0000-000008000000}"/>
    <cellStyle name="20% - 强调文字颜色 2 2" xfId="363" xr:uid="{00000000-0005-0000-0000-000009000000}"/>
    <cellStyle name="20% - 强调文字颜色 3 2" xfId="368" xr:uid="{00000000-0005-0000-0000-00000A000000}"/>
    <cellStyle name="20% - 强调文字颜色 4 2" xfId="247" xr:uid="{00000000-0005-0000-0000-00000B000000}"/>
    <cellStyle name="20% - 强调文字颜色 5 2" xfId="101" xr:uid="{00000000-0005-0000-0000-00000C000000}"/>
    <cellStyle name="20% - 强调文字颜色 6 2" xfId="196" xr:uid="{00000000-0005-0000-0000-00000D000000}"/>
    <cellStyle name="40% - Accent1" xfId="629" xr:uid="{00000000-0005-0000-0000-00000E000000}"/>
    <cellStyle name="40% - Accent2" xfId="223" xr:uid="{00000000-0005-0000-0000-00000F000000}"/>
    <cellStyle name="40% - Accent3" xfId="119" xr:uid="{00000000-0005-0000-0000-000010000000}"/>
    <cellStyle name="40% - Accent4" xfId="414" xr:uid="{00000000-0005-0000-0000-000011000000}"/>
    <cellStyle name="40% - Accent5" xfId="353" xr:uid="{00000000-0005-0000-0000-000012000000}"/>
    <cellStyle name="40% - Accent6" xfId="721" xr:uid="{00000000-0005-0000-0000-000013000000}"/>
    <cellStyle name="40% - 强调文字颜色 1 2" xfId="280" xr:uid="{00000000-0005-0000-0000-000014000000}"/>
    <cellStyle name="40% - 强调文字颜色 2 2" xfId="237" xr:uid="{00000000-0005-0000-0000-000015000000}"/>
    <cellStyle name="40% - 强调文字颜色 3 2" xfId="68" xr:uid="{00000000-0005-0000-0000-000016000000}"/>
    <cellStyle name="40% - 强调文字颜色 4 2" xfId="59" xr:uid="{00000000-0005-0000-0000-000017000000}"/>
    <cellStyle name="40% - 强调文字颜色 5 2" xfId="435" xr:uid="{00000000-0005-0000-0000-000018000000}"/>
    <cellStyle name="40% - 强调文字颜色 6 2" xfId="193" xr:uid="{00000000-0005-0000-0000-000019000000}"/>
    <cellStyle name="60% - Accent1" xfId="271" xr:uid="{00000000-0005-0000-0000-00001A000000}"/>
    <cellStyle name="60% - Accent2" xfId="669" xr:uid="{00000000-0005-0000-0000-00001B000000}"/>
    <cellStyle name="60% - Accent3" xfId="411" xr:uid="{00000000-0005-0000-0000-00001C000000}"/>
    <cellStyle name="60% - Accent4" xfId="322" xr:uid="{00000000-0005-0000-0000-00001D000000}"/>
    <cellStyle name="60% - Accent5" xfId="241" xr:uid="{00000000-0005-0000-0000-00001E000000}"/>
    <cellStyle name="60% - Accent6" xfId="441" xr:uid="{00000000-0005-0000-0000-00001F000000}"/>
    <cellStyle name="60% - 强调文字颜色 1 2" xfId="73" xr:uid="{00000000-0005-0000-0000-000020000000}"/>
    <cellStyle name="60% - 强调文字颜色 2 2" xfId="377" xr:uid="{00000000-0005-0000-0000-000021000000}"/>
    <cellStyle name="60% - 强调文字颜色 3 2" xfId="347" xr:uid="{00000000-0005-0000-0000-000022000000}"/>
    <cellStyle name="60% - 强调文字颜色 4 2" xfId="447" xr:uid="{00000000-0005-0000-0000-000023000000}"/>
    <cellStyle name="60% - 强调文字颜色 5 2" xfId="261" xr:uid="{00000000-0005-0000-0000-000024000000}"/>
    <cellStyle name="60% - 强调文字颜色 6 2" xfId="448" xr:uid="{00000000-0005-0000-0000-000025000000}"/>
    <cellStyle name="Accent1" xfId="215" xr:uid="{00000000-0005-0000-0000-000026000000}"/>
    <cellStyle name="Accent1 - 20%" xfId="229" xr:uid="{00000000-0005-0000-0000-000027000000}"/>
    <cellStyle name="Accent1 - 40%" xfId="340" xr:uid="{00000000-0005-0000-0000-000028000000}"/>
    <cellStyle name="Accent1 - 60%" xfId="442" xr:uid="{00000000-0005-0000-0000-000029000000}"/>
    <cellStyle name="Accent1_2006年33甘肃" xfId="147" xr:uid="{00000000-0005-0000-0000-00002A000000}"/>
    <cellStyle name="Accent2" xfId="248" xr:uid="{00000000-0005-0000-0000-00002B000000}"/>
    <cellStyle name="Accent2 - 20%" xfId="76" xr:uid="{00000000-0005-0000-0000-00002C000000}"/>
    <cellStyle name="Accent2 - 40%" xfId="372" xr:uid="{00000000-0005-0000-0000-00002D000000}"/>
    <cellStyle name="Accent2 - 60%" xfId="200" xr:uid="{00000000-0005-0000-0000-00002E000000}"/>
    <cellStyle name="Accent2_2006年33甘肃" xfId="329" xr:uid="{00000000-0005-0000-0000-00002F000000}"/>
    <cellStyle name="Accent3" xfId="432" xr:uid="{00000000-0005-0000-0000-000030000000}"/>
    <cellStyle name="Accent3 - 20%" xfId="149" xr:uid="{00000000-0005-0000-0000-000031000000}"/>
    <cellStyle name="Accent3 - 40%" xfId="741" xr:uid="{00000000-0005-0000-0000-000032000000}"/>
    <cellStyle name="Accent3 - 60%" xfId="522" xr:uid="{00000000-0005-0000-0000-000033000000}"/>
    <cellStyle name="Accent3_2006年33甘肃" xfId="587" xr:uid="{00000000-0005-0000-0000-000034000000}"/>
    <cellStyle name="Accent4" xfId="410" xr:uid="{00000000-0005-0000-0000-000035000000}"/>
    <cellStyle name="Accent4 - 20%" xfId="177" xr:uid="{00000000-0005-0000-0000-000036000000}"/>
    <cellStyle name="Accent4 - 40%" xfId="136" xr:uid="{00000000-0005-0000-0000-000037000000}"/>
    <cellStyle name="Accent4 - 60%" xfId="509" xr:uid="{00000000-0005-0000-0000-000038000000}"/>
    <cellStyle name="Accent5" xfId="253" xr:uid="{00000000-0005-0000-0000-000039000000}"/>
    <cellStyle name="Accent5 - 20%" xfId="311" xr:uid="{00000000-0005-0000-0000-00003A000000}"/>
    <cellStyle name="Accent5 - 40%" xfId="734" xr:uid="{00000000-0005-0000-0000-00003B000000}"/>
    <cellStyle name="Accent5 - 60%" xfId="307" xr:uid="{00000000-0005-0000-0000-00003C000000}"/>
    <cellStyle name="Accent6" xfId="426" xr:uid="{00000000-0005-0000-0000-00003D000000}"/>
    <cellStyle name="Accent6 - 20%" xfId="126" xr:uid="{00000000-0005-0000-0000-00003E000000}"/>
    <cellStyle name="Accent6 - 40%" xfId="370" xr:uid="{00000000-0005-0000-0000-00003F000000}"/>
    <cellStyle name="Accent6 - 60%" xfId="333" xr:uid="{00000000-0005-0000-0000-000040000000}"/>
    <cellStyle name="Accent6_2006年33甘肃" xfId="143" xr:uid="{00000000-0005-0000-0000-000041000000}"/>
    <cellStyle name="Bad" xfId="123" xr:uid="{00000000-0005-0000-0000-000042000000}"/>
    <cellStyle name="Calc Currency (0)" xfId="172" xr:uid="{00000000-0005-0000-0000-000043000000}"/>
    <cellStyle name="Calculation" xfId="151" xr:uid="{00000000-0005-0000-0000-000044000000}"/>
    <cellStyle name="Check Cell" xfId="80" xr:uid="{00000000-0005-0000-0000-000045000000}"/>
    <cellStyle name="ColLevel_0" xfId="120" xr:uid="{00000000-0005-0000-0000-000046000000}"/>
    <cellStyle name="Comma [0]" xfId="685" xr:uid="{00000000-0005-0000-0000-000047000000}"/>
    <cellStyle name="comma zerodec" xfId="118" xr:uid="{00000000-0005-0000-0000-000048000000}"/>
    <cellStyle name="Comma_1995" xfId="220" xr:uid="{00000000-0005-0000-0000-000049000000}"/>
    <cellStyle name="Currency [0]" xfId="192" xr:uid="{00000000-0005-0000-0000-00004A000000}"/>
    <cellStyle name="Currency_1995" xfId="117" xr:uid="{00000000-0005-0000-0000-00004B000000}"/>
    <cellStyle name="Currency1" xfId="112" xr:uid="{00000000-0005-0000-0000-00004C000000}"/>
    <cellStyle name="Date" xfId="349" xr:uid="{00000000-0005-0000-0000-00004D000000}"/>
    <cellStyle name="Dollar (zero dec)" xfId="109" xr:uid="{00000000-0005-0000-0000-00004E000000}"/>
    <cellStyle name="Explanatory Text" xfId="745" xr:uid="{00000000-0005-0000-0000-00004F000000}"/>
    <cellStyle name="Fixed" xfId="328" xr:uid="{00000000-0005-0000-0000-000050000000}"/>
    <cellStyle name="Good" xfId="106" xr:uid="{00000000-0005-0000-0000-000051000000}"/>
    <cellStyle name="Grey" xfId="96" xr:uid="{00000000-0005-0000-0000-000052000000}"/>
    <cellStyle name="Header1" xfId="66" xr:uid="{00000000-0005-0000-0000-000053000000}"/>
    <cellStyle name="Header2" xfId="94" xr:uid="{00000000-0005-0000-0000-000054000000}"/>
    <cellStyle name="Heading 1" xfId="708" xr:uid="{00000000-0005-0000-0000-000055000000}"/>
    <cellStyle name="Heading 2" xfId="693" xr:uid="{00000000-0005-0000-0000-000056000000}"/>
    <cellStyle name="Heading 3" xfId="318" xr:uid="{00000000-0005-0000-0000-000057000000}"/>
    <cellStyle name="Heading 4" xfId="398" xr:uid="{00000000-0005-0000-0000-000058000000}"/>
    <cellStyle name="HEADING1" xfId="600" xr:uid="{00000000-0005-0000-0000-000059000000}"/>
    <cellStyle name="HEADING2" xfId="89" xr:uid="{00000000-0005-0000-0000-00005A000000}"/>
    <cellStyle name="Input" xfId="138" xr:uid="{00000000-0005-0000-0000-00005B000000}"/>
    <cellStyle name="Input [yellow]" xfId="142" xr:uid="{00000000-0005-0000-0000-00005C000000}"/>
    <cellStyle name="Input_20121229 提供执行转移支付" xfId="157" xr:uid="{00000000-0005-0000-0000-00005D000000}"/>
    <cellStyle name="Linked Cell" xfId="357" xr:uid="{00000000-0005-0000-0000-00005E000000}"/>
    <cellStyle name="Neutral" xfId="652" xr:uid="{00000000-0005-0000-0000-00005F000000}"/>
    <cellStyle name="no dec" xfId="85" xr:uid="{00000000-0005-0000-0000-000060000000}"/>
    <cellStyle name="Norma,_laroux_4_营业在建 (2)_E21" xfId="238" xr:uid="{00000000-0005-0000-0000-000061000000}"/>
    <cellStyle name="Normal - Style1" xfId="506" xr:uid="{00000000-0005-0000-0000-000062000000}"/>
    <cellStyle name="Normal_#10-Headcount" xfId="713" xr:uid="{00000000-0005-0000-0000-000063000000}"/>
    <cellStyle name="Note" xfId="139" xr:uid="{00000000-0005-0000-0000-000064000000}"/>
    <cellStyle name="Output" xfId="197" xr:uid="{00000000-0005-0000-0000-000065000000}"/>
    <cellStyle name="Percent [2]" xfId="373" xr:uid="{00000000-0005-0000-0000-000066000000}"/>
    <cellStyle name="Percent_laroux" xfId="79" xr:uid="{00000000-0005-0000-0000-000067000000}"/>
    <cellStyle name="RowLevel_0" xfId="22" xr:uid="{00000000-0005-0000-0000-000068000000}"/>
    <cellStyle name="Title" xfId="72" xr:uid="{00000000-0005-0000-0000-000069000000}"/>
    <cellStyle name="Total" xfId="298" xr:uid="{00000000-0005-0000-0000-00006A000000}"/>
    <cellStyle name="Warning Text" xfId="315" xr:uid="{00000000-0005-0000-0000-00006B000000}"/>
    <cellStyle name="百分比 2" xfId="716" xr:uid="{00000000-0005-0000-0000-00006C000000}"/>
    <cellStyle name="百分比 3" xfId="519" xr:uid="{00000000-0005-0000-0000-00006D000000}"/>
    <cellStyle name="百分比 4" xfId="478" xr:uid="{00000000-0005-0000-0000-00006E000000}"/>
    <cellStyle name="百分比 5" xfId="375" xr:uid="{00000000-0005-0000-0000-00006F000000}"/>
    <cellStyle name="标题 1 2" xfId="278" xr:uid="{00000000-0005-0000-0000-000070000000}"/>
    <cellStyle name="标题 2 2" xfId="236" xr:uid="{00000000-0005-0000-0000-000071000000}"/>
    <cellStyle name="标题 3 2" xfId="65" xr:uid="{00000000-0005-0000-0000-000072000000}"/>
    <cellStyle name="标题 4 2" xfId="534" xr:uid="{00000000-0005-0000-0000-000073000000}"/>
    <cellStyle name="标题 5" xfId="57" xr:uid="{00000000-0005-0000-0000-000074000000}"/>
    <cellStyle name="表标题" xfId="54" xr:uid="{00000000-0005-0000-0000-000075000000}"/>
    <cellStyle name="差 2" xfId="547" xr:uid="{00000000-0005-0000-0000-000076000000}"/>
    <cellStyle name="差_00省级(打印)" xfId="131" xr:uid="{00000000-0005-0000-0000-000077000000}"/>
    <cellStyle name="差_03昭通" xfId="418" xr:uid="{00000000-0005-0000-0000-000078000000}"/>
    <cellStyle name="差_0502通海县" xfId="48" xr:uid="{00000000-0005-0000-0000-000079000000}"/>
    <cellStyle name="差_05潍坊" xfId="100" xr:uid="{00000000-0005-0000-0000-00007A000000}"/>
    <cellStyle name="差_0605石屏县" xfId="272" xr:uid="{00000000-0005-0000-0000-00007B000000}"/>
    <cellStyle name="差_0605石屏县_财力性转移支付2010年预算参考数" xfId="396" xr:uid="{00000000-0005-0000-0000-00007C000000}"/>
    <cellStyle name="差_07临沂" xfId="125" xr:uid="{00000000-0005-0000-0000-00007D000000}"/>
    <cellStyle name="差_09黑龙江" xfId="162" xr:uid="{00000000-0005-0000-0000-00007E000000}"/>
    <cellStyle name="差_09黑龙江_财力性转移支付2010年预算参考数" xfId="180" xr:uid="{00000000-0005-0000-0000-00007F000000}"/>
    <cellStyle name="差_1" xfId="42" xr:uid="{00000000-0005-0000-0000-000080000000}"/>
    <cellStyle name="差_1_财力性转移支付2010年预算参考数" xfId="460" xr:uid="{00000000-0005-0000-0000-000081000000}"/>
    <cellStyle name="差_1110洱源县" xfId="108" xr:uid="{00000000-0005-0000-0000-000082000000}"/>
    <cellStyle name="差_1110洱源县_财力性转移支付2010年预算参考数" xfId="40" xr:uid="{00000000-0005-0000-0000-000083000000}"/>
    <cellStyle name="差_11大理" xfId="445" xr:uid="{00000000-0005-0000-0000-000084000000}"/>
    <cellStyle name="差_11大理_财力性转移支付2010年预算参考数" xfId="38" xr:uid="{00000000-0005-0000-0000-000085000000}"/>
    <cellStyle name="差_12滨州" xfId="227" xr:uid="{00000000-0005-0000-0000-000086000000}"/>
    <cellStyle name="差_12滨州_财力性转移支付2010年预算参考数" xfId="423" xr:uid="{00000000-0005-0000-0000-000087000000}"/>
    <cellStyle name="差_14安徽" xfId="37" xr:uid="{00000000-0005-0000-0000-000088000000}"/>
    <cellStyle name="差_14安徽_财力性转移支付2010年预算参考数" xfId="35" xr:uid="{00000000-0005-0000-0000-000089000000}"/>
    <cellStyle name="差_2" xfId="364" xr:uid="{00000000-0005-0000-0000-00008A000000}"/>
    <cellStyle name="差_2_财力性转移支付2010年预算参考数" xfId="209" xr:uid="{00000000-0005-0000-0000-00008B000000}"/>
    <cellStyle name="差_2006年22湖南" xfId="33" xr:uid="{00000000-0005-0000-0000-00008C000000}"/>
    <cellStyle name="差_2006年22湖南_财力性转移支付2010年预算参考数" xfId="217" xr:uid="{00000000-0005-0000-0000-00008D000000}"/>
    <cellStyle name="差_2006年27重庆" xfId="275" xr:uid="{00000000-0005-0000-0000-00008E000000}"/>
    <cellStyle name="差_2006年27重庆_财力性转移支付2010年预算参考数" xfId="60" xr:uid="{00000000-0005-0000-0000-00008F000000}"/>
    <cellStyle name="差_2006年28四川" xfId="71" xr:uid="{00000000-0005-0000-0000-000090000000}"/>
    <cellStyle name="差_2006年28四川_财力性转移支付2010年预算参考数" xfId="352" xr:uid="{00000000-0005-0000-0000-000091000000}"/>
    <cellStyle name="差_2006年30云南" xfId="17" xr:uid="{00000000-0005-0000-0000-000092000000}"/>
    <cellStyle name="差_2006年33甘肃" xfId="510" xr:uid="{00000000-0005-0000-0000-000093000000}"/>
    <cellStyle name="差_2006年34青海" xfId="404" xr:uid="{00000000-0005-0000-0000-000094000000}"/>
    <cellStyle name="差_2006年34青海_财力性转移支付2010年预算参考数" xfId="325" xr:uid="{00000000-0005-0000-0000-000095000000}"/>
    <cellStyle name="差_2006年全省财力计算表（中央、决算）" xfId="383" xr:uid="{00000000-0005-0000-0000-000096000000}"/>
    <cellStyle name="差_2006年水利统计指标统计表" xfId="28" xr:uid="{00000000-0005-0000-0000-000097000000}"/>
    <cellStyle name="差_2006年水利统计指标统计表_财力性转移支付2010年预算参考数" xfId="633" xr:uid="{00000000-0005-0000-0000-000098000000}"/>
    <cellStyle name="差_2007年收支情况及2008年收支预计表(汇总表)" xfId="27" xr:uid="{00000000-0005-0000-0000-000099000000}"/>
    <cellStyle name="差_2007年收支情况及2008年收支预计表(汇总表)_财力性转移支付2010年预算参考数" xfId="621" xr:uid="{00000000-0005-0000-0000-00009A000000}"/>
    <cellStyle name="差_2007年一般预算支出剔除" xfId="308" xr:uid="{00000000-0005-0000-0000-00009B000000}"/>
    <cellStyle name="差_2007年一般预算支出剔除_财力性转移支付2010年预算参考数" xfId="24" xr:uid="{00000000-0005-0000-0000-00009C000000}"/>
    <cellStyle name="差_2007一般预算支出口径剔除表" xfId="175" xr:uid="{00000000-0005-0000-0000-00009D000000}"/>
    <cellStyle name="差_2007一般预算支出口径剔除表_财力性转移支付2010年预算参考数" xfId="390" xr:uid="{00000000-0005-0000-0000-00009E000000}"/>
    <cellStyle name="差_2008计算资料（8月5）" xfId="50" xr:uid="{00000000-0005-0000-0000-00009F000000}"/>
    <cellStyle name="差_2008年全省汇总收支计算表" xfId="596" xr:uid="{00000000-0005-0000-0000-0000A0000000}"/>
    <cellStyle name="差_2008年全省汇总收支计算表_财力性转移支付2010年预算参考数" xfId="361" xr:uid="{00000000-0005-0000-0000-0000A1000000}"/>
    <cellStyle name="差_2008年一般预算支出预计" xfId="723" xr:uid="{00000000-0005-0000-0000-0000A2000000}"/>
    <cellStyle name="差_2008年预计支出与2007年对比" xfId="23" xr:uid="{00000000-0005-0000-0000-0000A3000000}"/>
    <cellStyle name="差_2008年支出调整" xfId="673" xr:uid="{00000000-0005-0000-0000-0000A4000000}"/>
    <cellStyle name="差_2008年支出调整_财力性转移支付2010年预算参考数" xfId="412" xr:uid="{00000000-0005-0000-0000-0000A5000000}"/>
    <cellStyle name="差_2008年支出核定" xfId="470" xr:uid="{00000000-0005-0000-0000-0000A6000000}"/>
    <cellStyle name="差_2015年社会保险基金预算草案表样（报人大）" xfId="14" xr:uid="{00000000-0005-0000-0000-0000A7000000}"/>
    <cellStyle name="差_2016年科目0114" xfId="13" xr:uid="{00000000-0005-0000-0000-0000A8000000}"/>
    <cellStyle name="差_2016人代会附表（2015-9-11）（姚局）-财经委" xfId="121" xr:uid="{00000000-0005-0000-0000-0000A9000000}"/>
    <cellStyle name="差_20河南" xfId="474" xr:uid="{00000000-0005-0000-0000-0000AA000000}"/>
    <cellStyle name="差_20河南_财力性转移支付2010年预算参考数" xfId="10" xr:uid="{00000000-0005-0000-0000-0000AB000000}"/>
    <cellStyle name="差_22湖南" xfId="421" xr:uid="{00000000-0005-0000-0000-0000AC000000}"/>
    <cellStyle name="差_22湖南_财力性转移支付2010年预算参考数" xfId="296" xr:uid="{00000000-0005-0000-0000-0000AD000000}"/>
    <cellStyle name="差_27重庆" xfId="780" xr:uid="{00000000-0005-0000-0000-0000AE000000}"/>
    <cellStyle name="差_27重庆_财力性转移支付2010年预算参考数" xfId="167" xr:uid="{00000000-0005-0000-0000-0000AF000000}"/>
    <cellStyle name="差_28四川" xfId="11" xr:uid="{00000000-0005-0000-0000-0000B0000000}"/>
    <cellStyle name="差_28四川_财力性转移支付2010年预算参考数" xfId="252" xr:uid="{00000000-0005-0000-0000-0000B1000000}"/>
    <cellStyle name="差_30云南" xfId="62" xr:uid="{00000000-0005-0000-0000-0000B2000000}"/>
    <cellStyle name="差_30云南_1" xfId="221" xr:uid="{00000000-0005-0000-0000-0000B3000000}"/>
    <cellStyle name="差_30云南_1_财力性转移支付2010年预算参考数" xfId="31" xr:uid="{00000000-0005-0000-0000-0000B4000000}"/>
    <cellStyle name="差_33甘肃" xfId="449" xr:uid="{00000000-0005-0000-0000-0000B5000000}"/>
    <cellStyle name="差_34青海" xfId="259" xr:uid="{00000000-0005-0000-0000-0000B6000000}"/>
    <cellStyle name="差_34青海_1" xfId="128" xr:uid="{00000000-0005-0000-0000-0000B7000000}"/>
    <cellStyle name="差_34青海_1_财力性转移支付2010年预算参考数" xfId="461" xr:uid="{00000000-0005-0000-0000-0000B8000000}"/>
    <cellStyle name="差_34青海_财力性转移支付2010年预算参考数" xfId="416" xr:uid="{00000000-0005-0000-0000-0000B9000000}"/>
    <cellStyle name="差_530623_2006年县级财政报表附表" xfId="122" xr:uid="{00000000-0005-0000-0000-0000BA000000}"/>
    <cellStyle name="差_530629_2006年县级财政报表附表" xfId="434" xr:uid="{00000000-0005-0000-0000-0000BB000000}"/>
    <cellStyle name="差_5334_2006年迪庆县级财政报表附表" xfId="770" xr:uid="{00000000-0005-0000-0000-0000BC000000}"/>
    <cellStyle name="差_Book1" xfId="462" xr:uid="{00000000-0005-0000-0000-0000BD000000}"/>
    <cellStyle name="差_Book1_财力性转移支付2010年预算参考数" xfId="18" xr:uid="{00000000-0005-0000-0000-0000BE000000}"/>
    <cellStyle name="差_Book2" xfId="367" xr:uid="{00000000-0005-0000-0000-0000BF000000}"/>
    <cellStyle name="差_Book2_财力性转移支付2010年预算参考数" xfId="565" xr:uid="{00000000-0005-0000-0000-0000C0000000}"/>
    <cellStyle name="差_gdp" xfId="226" xr:uid="{00000000-0005-0000-0000-0000C1000000}"/>
    <cellStyle name="差_M01-2(州市补助收入)" xfId="182" xr:uid="{00000000-0005-0000-0000-0000C2000000}"/>
    <cellStyle name="差_安徽 缺口县区测算(地方填报)1" xfId="25" xr:uid="{00000000-0005-0000-0000-0000C3000000}"/>
    <cellStyle name="差_安徽 缺口县区测算(地方填报)1_财力性转移支付2010年预算参考数" xfId="380" xr:uid="{00000000-0005-0000-0000-0000C4000000}"/>
    <cellStyle name="差_报表" xfId="467" xr:uid="{00000000-0005-0000-0000-0000C5000000}"/>
    <cellStyle name="差_不含人员经费系数" xfId="9" xr:uid="{00000000-0005-0000-0000-0000C6000000}"/>
    <cellStyle name="差_不含人员经费系数_财力性转移支付2010年预算参考数" xfId="402" xr:uid="{00000000-0005-0000-0000-0000C7000000}"/>
    <cellStyle name="差_财政供养人员" xfId="471" xr:uid="{00000000-0005-0000-0000-0000C8000000}"/>
    <cellStyle name="差_财政供养人员_财力性转移支付2010年预算参考数" xfId="387" xr:uid="{00000000-0005-0000-0000-0000C9000000}"/>
    <cellStyle name="差_测算结果" xfId="485" xr:uid="{00000000-0005-0000-0000-0000CA000000}"/>
    <cellStyle name="差_测算结果_财力性转移支付2010年预算参考数" xfId="386" xr:uid="{00000000-0005-0000-0000-0000CB000000}"/>
    <cellStyle name="差_测算结果汇总" xfId="297" xr:uid="{00000000-0005-0000-0000-0000CC000000}"/>
    <cellStyle name="差_测算结果汇总_财力性转移支付2010年预算参考数" xfId="179" xr:uid="{00000000-0005-0000-0000-0000CD000000}"/>
    <cellStyle name="差_成本差异系数" xfId="413" xr:uid="{00000000-0005-0000-0000-0000CE000000}"/>
    <cellStyle name="差_成本差异系数（含人口规模）" xfId="87" xr:uid="{00000000-0005-0000-0000-0000CF000000}"/>
    <cellStyle name="差_成本差异系数（含人口规模）_财力性转移支付2010年预算参考数" xfId="102" xr:uid="{00000000-0005-0000-0000-0000D0000000}"/>
    <cellStyle name="差_成本差异系数_财力性转移支付2010年预算参考数" xfId="486" xr:uid="{00000000-0005-0000-0000-0000D1000000}"/>
    <cellStyle name="差_城建部门" xfId="489" xr:uid="{00000000-0005-0000-0000-0000D2000000}"/>
    <cellStyle name="差_第五部分(才淼、饶永宏）" xfId="634" xr:uid="{00000000-0005-0000-0000-0000D3000000}"/>
    <cellStyle name="差_第一部分：综合全" xfId="493" xr:uid="{00000000-0005-0000-0000-0000D4000000}"/>
    <cellStyle name="差_分析缺口率" xfId="91" xr:uid="{00000000-0005-0000-0000-0000D5000000}"/>
    <cellStyle name="差_分析缺口率_财力性转移支付2010年预算参考数" xfId="437" xr:uid="{00000000-0005-0000-0000-0000D6000000}"/>
    <cellStyle name="差_分县成本差异系数" xfId="730" xr:uid="{00000000-0005-0000-0000-0000D7000000}"/>
    <cellStyle name="差_分县成本差异系数_不含人员经费系数" xfId="500" xr:uid="{00000000-0005-0000-0000-0000D8000000}"/>
    <cellStyle name="差_分县成本差异系数_不含人员经费系数_财力性转移支付2010年预算参考数" xfId="503" xr:uid="{00000000-0005-0000-0000-0000D9000000}"/>
    <cellStyle name="差_分县成本差异系数_财力性转移支付2010年预算参考数" xfId="45" xr:uid="{00000000-0005-0000-0000-0000DA000000}"/>
    <cellStyle name="差_分县成本差异系数_民生政策最低支出需求" xfId="301" xr:uid="{00000000-0005-0000-0000-0000DB000000}"/>
    <cellStyle name="差_分县成本差异系数_民生政策最低支出需求_财力性转移支付2010年预算参考数" xfId="324" xr:uid="{00000000-0005-0000-0000-0000DC000000}"/>
    <cellStyle name="差_附表" xfId="505" xr:uid="{00000000-0005-0000-0000-0000DD000000}"/>
    <cellStyle name="差_附表_财力性转移支付2010年预算参考数" xfId="129" xr:uid="{00000000-0005-0000-0000-0000DE000000}"/>
    <cellStyle name="差_河南 缺口县区测算(地方填报)" xfId="536" xr:uid="{00000000-0005-0000-0000-0000DF000000}"/>
    <cellStyle name="差_河南 缺口县区测算(地方填报)_财力性转移支付2010年预算参考数" xfId="524" xr:uid="{00000000-0005-0000-0000-0000E0000000}"/>
    <cellStyle name="差_河南 缺口县区测算(地方填报白)" xfId="292" xr:uid="{00000000-0005-0000-0000-0000E1000000}"/>
    <cellStyle name="差_河南 缺口县区测算(地方填报白)_财力性转移支付2010年预算参考数" xfId="538" xr:uid="{00000000-0005-0000-0000-0000E2000000}"/>
    <cellStyle name="差_核定人数对比" xfId="344" xr:uid="{00000000-0005-0000-0000-0000E3000000}"/>
    <cellStyle name="差_核定人数对比_财力性转移支付2010年预算参考数" xfId="540" xr:uid="{00000000-0005-0000-0000-0000E4000000}"/>
    <cellStyle name="差_核定人数下发表" xfId="178" xr:uid="{00000000-0005-0000-0000-0000E5000000}"/>
    <cellStyle name="差_核定人数下发表_财力性转移支付2010年预算参考数" xfId="542" xr:uid="{00000000-0005-0000-0000-0000E6000000}"/>
    <cellStyle name="差_汇总" xfId="289" xr:uid="{00000000-0005-0000-0000-0000E7000000}"/>
    <cellStyle name="差_汇总_财力性转移支付2010年预算参考数" xfId="656" xr:uid="{00000000-0005-0000-0000-0000E8000000}"/>
    <cellStyle name="差_汇总表" xfId="552" xr:uid="{00000000-0005-0000-0000-0000E9000000}"/>
    <cellStyle name="差_汇总表_财力性转移支付2010年预算参考数" xfId="406" xr:uid="{00000000-0005-0000-0000-0000EA000000}"/>
    <cellStyle name="差_汇总表4" xfId="554" xr:uid="{00000000-0005-0000-0000-0000EB000000}"/>
    <cellStyle name="差_汇总表4_财力性转移支付2010年预算参考数" xfId="557" xr:uid="{00000000-0005-0000-0000-0000EC000000}"/>
    <cellStyle name="差_汇总表提前告知区县" xfId="560" xr:uid="{00000000-0005-0000-0000-0000ED000000}"/>
    <cellStyle name="差_汇总-县级财政报表附表" xfId="562" xr:uid="{00000000-0005-0000-0000-0000EE000000}"/>
    <cellStyle name="差_检验表" xfId="563" xr:uid="{00000000-0005-0000-0000-0000EF000000}"/>
    <cellStyle name="差_检验表（调整后）" xfId="8" xr:uid="{00000000-0005-0000-0000-0000F0000000}"/>
    <cellStyle name="差_教育(按照总人口测算）—20080416" xfId="490" xr:uid="{00000000-0005-0000-0000-0000F1000000}"/>
    <cellStyle name="差_教育(按照总人口测算）—20080416_不含人员经费系数" xfId="114" xr:uid="{00000000-0005-0000-0000-0000F2000000}"/>
    <cellStyle name="差_教育(按照总人口测算）—20080416_不含人员经费系数_财力性转移支付2010年预算参考数" xfId="86" xr:uid="{00000000-0005-0000-0000-0000F3000000}"/>
    <cellStyle name="差_教育(按照总人口测算）—20080416_财力性转移支付2010年预算参考数" xfId="494" xr:uid="{00000000-0005-0000-0000-0000F4000000}"/>
    <cellStyle name="差_教育(按照总人口测算）—20080416_民生政策最低支出需求" xfId="184" xr:uid="{00000000-0005-0000-0000-0000F5000000}"/>
    <cellStyle name="差_教育(按照总人口测算）—20080416_民生政策最低支出需求_财力性转移支付2010年预算参考数" xfId="285" xr:uid="{00000000-0005-0000-0000-0000F6000000}"/>
    <cellStyle name="差_教育(按照总人口测算）—20080416_县市旗测算-新科目（含人口规模效应）" xfId="571" xr:uid="{00000000-0005-0000-0000-0000F7000000}"/>
    <cellStyle name="差_教育(按照总人口测算）—20080416_县市旗测算-新科目（含人口规模效应）_财力性转移支付2010年预算参考数" xfId="401" xr:uid="{00000000-0005-0000-0000-0000F8000000}"/>
    <cellStyle name="差_丽江汇总" xfId="531" xr:uid="{00000000-0005-0000-0000-0000F9000000}"/>
    <cellStyle name="差_民生政策最低支出需求" xfId="334" xr:uid="{00000000-0005-0000-0000-0000FA000000}"/>
    <cellStyle name="差_民生政策最低支出需求_财力性转移支付2010年预算参考数" xfId="570" xr:uid="{00000000-0005-0000-0000-0000FB000000}"/>
    <cellStyle name="差_农林水和城市维护标准支出20080505－县区合计" xfId="491" xr:uid="{00000000-0005-0000-0000-0000FC000000}"/>
    <cellStyle name="差_农林水和城市维护标准支出20080505－县区合计_不含人员经费系数" xfId="202" xr:uid="{00000000-0005-0000-0000-0000FD000000}"/>
    <cellStyle name="差_农林水和城市维护标准支出20080505－县区合计_不含人员经费系数_财力性转移支付2010年预算参考数" xfId="577" xr:uid="{00000000-0005-0000-0000-0000FE000000}"/>
    <cellStyle name="差_农林水和城市维护标准支出20080505－县区合计_财力性转移支付2010年预算参考数" xfId="287" xr:uid="{00000000-0005-0000-0000-0000FF000000}"/>
    <cellStyle name="差_农林水和城市维护标准支出20080505－县区合计_民生政策最低支出需求" xfId="579" xr:uid="{00000000-0005-0000-0000-000000010000}"/>
    <cellStyle name="差_农林水和城市维护标准支出20080505－县区合计_民生政策最低支出需求_财力性转移支付2010年预算参考数" xfId="583" xr:uid="{00000000-0005-0000-0000-000001010000}"/>
    <cellStyle name="差_农林水和城市维护标准支出20080505－县区合计_县市旗测算-新科目（含人口规模效应）" xfId="63" xr:uid="{00000000-0005-0000-0000-000002010000}"/>
    <cellStyle name="差_农林水和城市维护标准支出20080505－县区合计_县市旗测算-新科目（含人口规模效应）_财力性转移支付2010年预算参考数" xfId="586" xr:uid="{00000000-0005-0000-0000-000003010000}"/>
    <cellStyle name="差_平邑" xfId="463" xr:uid="{00000000-0005-0000-0000-000004010000}"/>
    <cellStyle name="差_平邑_财力性转移支付2010年预算参考数" xfId="158" xr:uid="{00000000-0005-0000-0000-000005010000}"/>
    <cellStyle name="差_其他部门(按照总人口测算）—20080416" xfId="588" xr:uid="{00000000-0005-0000-0000-000006010000}"/>
    <cellStyle name="差_其他部门(按照总人口测算）—20080416_不含人员经费系数" xfId="30" xr:uid="{00000000-0005-0000-0000-000007010000}"/>
    <cellStyle name="差_其他部门(按照总人口测算）—20080416_不含人员经费系数_财力性转移支付2010年预算参考数" xfId="135" xr:uid="{00000000-0005-0000-0000-000008010000}"/>
    <cellStyle name="差_其他部门(按照总人口测算）—20080416_财力性转移支付2010年预算参考数" xfId="265" xr:uid="{00000000-0005-0000-0000-000009010000}"/>
    <cellStyle name="差_其他部门(按照总人口测算）—20080416_民生政策最低支出需求" xfId="473" xr:uid="{00000000-0005-0000-0000-00000A010000}"/>
    <cellStyle name="差_其他部门(按照总人口测算）—20080416_民生政策最低支出需求_财力性转移支付2010年预算参考数" xfId="482" xr:uid="{00000000-0005-0000-0000-00000B010000}"/>
    <cellStyle name="差_其他部门(按照总人口测算）—20080416_县市旗测算-新科目（含人口规模效应）" xfId="97" xr:uid="{00000000-0005-0000-0000-00000C010000}"/>
    <cellStyle name="差_其他部门(按照总人口测算）—20080416_县市旗测算-新科目（含人口规模效应）_财力性转移支付2010年预算参考数" xfId="355" xr:uid="{00000000-0005-0000-0000-00000D010000}"/>
    <cellStyle name="差_青海 缺口县区测算(地方填报)" xfId="56" xr:uid="{00000000-0005-0000-0000-00000E010000}"/>
    <cellStyle name="差_青海 缺口县区测算(地方填报)_财力性转移支付2010年预算参考数" xfId="761" xr:uid="{00000000-0005-0000-0000-00000F010000}"/>
    <cellStyle name="差_缺口县区测算" xfId="369" xr:uid="{00000000-0005-0000-0000-000010010000}"/>
    <cellStyle name="差_缺口县区测算（11.13）" xfId="598" xr:uid="{00000000-0005-0000-0000-000011010000}"/>
    <cellStyle name="差_缺口县区测算（11.13）_财力性转移支付2010年预算参考数" xfId="299" xr:uid="{00000000-0005-0000-0000-000012010000}"/>
    <cellStyle name="差_缺口县区测算(按2007支出增长25%测算)" xfId="601" xr:uid="{00000000-0005-0000-0000-000013010000}"/>
    <cellStyle name="差_缺口县区测算(按2007支出增长25%测算)_财力性转移支付2010年预算参考数" xfId="378" xr:uid="{00000000-0005-0000-0000-000014010000}"/>
    <cellStyle name="差_缺口县区测算(按核定人数)" xfId="277" xr:uid="{00000000-0005-0000-0000-000015010000}"/>
    <cellStyle name="差_缺口县区测算(按核定人数)_财力性转移支付2010年预算参考数" xfId="61" xr:uid="{00000000-0005-0000-0000-000016010000}"/>
    <cellStyle name="差_缺口县区测算(财政部标准)" xfId="309" xr:uid="{00000000-0005-0000-0000-000017010000}"/>
    <cellStyle name="差_缺口县区测算(财政部标准)_财力性转移支付2010年预算参考数" xfId="169" xr:uid="{00000000-0005-0000-0000-000018010000}"/>
    <cellStyle name="差_缺口县区测算_财力性转移支付2010年预算参考数" xfId="605" xr:uid="{00000000-0005-0000-0000-000019010000}"/>
    <cellStyle name="差_人员工资和公用经费" xfId="244" xr:uid="{00000000-0005-0000-0000-00001A010000}"/>
    <cellStyle name="差_人员工资和公用经费_财力性转移支付2010年预算参考数" xfId="546" xr:uid="{00000000-0005-0000-0000-00001B010000}"/>
    <cellStyle name="差_人员工资和公用经费2" xfId="578" xr:uid="{00000000-0005-0000-0000-00001C010000}"/>
    <cellStyle name="差_人员工资和公用经费2_财力性转移支付2010年预算参考数" xfId="336" xr:uid="{00000000-0005-0000-0000-00001D010000}"/>
    <cellStyle name="差_人员工资和公用经费3" xfId="146" xr:uid="{00000000-0005-0000-0000-00001E010000}"/>
    <cellStyle name="差_人员工资和公用经费3_财力性转移支付2010年预算参考数" xfId="64" xr:uid="{00000000-0005-0000-0000-00001F010000}"/>
    <cellStyle name="差_山东省民生支出标准" xfId="427" xr:uid="{00000000-0005-0000-0000-000020010000}"/>
    <cellStyle name="差_山东省民生支出标准_财力性转移支付2010年预算参考数" xfId="575" xr:uid="{00000000-0005-0000-0000-000021010000}"/>
    <cellStyle name="差_社保处下达区县2015年指标（第二批）" xfId="580" xr:uid="{00000000-0005-0000-0000-000022010000}"/>
    <cellStyle name="差_市辖区测算20080510" xfId="497" xr:uid="{00000000-0005-0000-0000-000023010000}"/>
    <cellStyle name="差_市辖区测算20080510_不含人员经费系数" xfId="502" xr:uid="{00000000-0005-0000-0000-000024010000}"/>
    <cellStyle name="差_市辖区测算20080510_不含人员经费系数_财力性转移支付2010年预算参考数" xfId="303" xr:uid="{00000000-0005-0000-0000-000025010000}"/>
    <cellStyle name="差_市辖区测算20080510_财力性转移支付2010年预算参考数" xfId="371" xr:uid="{00000000-0005-0000-0000-000026010000}"/>
    <cellStyle name="差_市辖区测算20080510_民生政策最低支出需求" xfId="769" xr:uid="{00000000-0005-0000-0000-000027010000}"/>
    <cellStyle name="差_市辖区测算20080510_民生政策最低支出需求_财力性转移支付2010年预算参考数" xfId="163" xr:uid="{00000000-0005-0000-0000-000028010000}"/>
    <cellStyle name="差_市辖区测算20080510_县市旗测算-新科目（含人口规模效应）" xfId="607" xr:uid="{00000000-0005-0000-0000-000029010000}"/>
    <cellStyle name="差_市辖区测算20080510_县市旗测算-新科目（含人口规模效应）_财力性转移支付2010年预算参考数" xfId="431" xr:uid="{00000000-0005-0000-0000-00002A010000}"/>
    <cellStyle name="差_市辖区测算-新科目（20080626）" xfId="208" xr:uid="{00000000-0005-0000-0000-00002B010000}"/>
    <cellStyle name="差_市辖区测算-新科目（20080626）_不含人员经费系数" xfId="609" xr:uid="{00000000-0005-0000-0000-00002C010000}"/>
    <cellStyle name="差_市辖区测算-新科目（20080626）_不含人员经费系数_财力性转移支付2010年预算参考数" xfId="641" xr:uid="{00000000-0005-0000-0000-00002D010000}"/>
    <cellStyle name="差_市辖区测算-新科目（20080626）_财力性转移支付2010年预算参考数" xfId="483" xr:uid="{00000000-0005-0000-0000-00002E010000}"/>
    <cellStyle name="差_市辖区测算-新科目（20080626）_民生政策最低支出需求" xfId="295" xr:uid="{00000000-0005-0000-0000-00002F010000}"/>
    <cellStyle name="差_市辖区测算-新科目（20080626）_民生政策最低支出需求_财力性转移支付2010年预算参考数" xfId="159" xr:uid="{00000000-0005-0000-0000-000030010000}"/>
    <cellStyle name="差_市辖区测算-新科目（20080626）_县市旗测算-新科目（含人口规模效应）" xfId="595" xr:uid="{00000000-0005-0000-0000-000031010000}"/>
    <cellStyle name="差_市辖区测算-新科目（20080626）_县市旗测算-新科目（含人口规模效应）_财力性转移支付2010年预算参考数" xfId="603" xr:uid="{00000000-0005-0000-0000-000032010000}"/>
    <cellStyle name="差_数据--基础数据--预算组--2015年人代会预算部分--2015.01.20--人代会前第6稿--按姚局意见改--调市级项级明细" xfId="469" xr:uid="{00000000-0005-0000-0000-000033010000}"/>
    <cellStyle name="差_数据--基础数据--预算组--2015年人代会预算部分--2015.01.20--人代会前第6稿--按姚局意见改--调市级项级明细_区县政府预算公开整改--表" xfId="613" xr:uid="{00000000-0005-0000-0000-000034010000}"/>
    <cellStyle name="差_同德" xfId="480" xr:uid="{00000000-0005-0000-0000-000035010000}"/>
    <cellStyle name="差_同德_财力性转移支付2010年预算参考数" xfId="84" xr:uid="{00000000-0005-0000-0000-000036010000}"/>
    <cellStyle name="差_危改资金测算" xfId="548" xr:uid="{00000000-0005-0000-0000-000037010000}"/>
    <cellStyle name="差_危改资金测算_财力性转移支付2010年预算参考数" xfId="597" xr:uid="{00000000-0005-0000-0000-000038010000}"/>
    <cellStyle name="差_卫生(按照总人口测算）—20080416" xfId="526" xr:uid="{00000000-0005-0000-0000-000039010000}"/>
    <cellStyle name="差_卫生(按照总人口测算）—20080416_不含人员经费系数" xfId="550" xr:uid="{00000000-0005-0000-0000-00003A010000}"/>
    <cellStyle name="差_卫生(按照总人口测算）—20080416_不含人员经费系数_财力性转移支付2010年预算参考数" xfId="551" xr:uid="{00000000-0005-0000-0000-00003B010000}"/>
    <cellStyle name="差_卫生(按照总人口测算）—20080416_财力性转移支付2010年预算参考数" xfId="78" xr:uid="{00000000-0005-0000-0000-00003C010000}"/>
    <cellStyle name="差_卫生(按照总人口测算）—20080416_民生政策最低支出需求" xfId="616" xr:uid="{00000000-0005-0000-0000-00003D010000}"/>
    <cellStyle name="差_卫生(按照总人口测算）—20080416_民生政策最低支出需求_财力性转移支付2010年预算参考数" xfId="617" xr:uid="{00000000-0005-0000-0000-00003E010000}"/>
    <cellStyle name="差_卫生(按照总人口测算）—20080416_县市旗测算-新科目（含人口规模效应）" xfId="32" xr:uid="{00000000-0005-0000-0000-00003F010000}"/>
    <cellStyle name="差_卫生(按照总人口测算）—20080416_县市旗测算-新科目（含人口规模效应）_财力性转移支付2010年预算参考数" xfId="569" xr:uid="{00000000-0005-0000-0000-000040010000}"/>
    <cellStyle name="差_卫生部门" xfId="756" xr:uid="{00000000-0005-0000-0000-000041010000}"/>
    <cellStyle name="差_卫生部门_财力性转移支付2010年预算参考数" xfId="12" xr:uid="{00000000-0005-0000-0000-000042010000}"/>
    <cellStyle name="差_文体广播部门" xfId="327" xr:uid="{00000000-0005-0000-0000-000043010000}"/>
    <cellStyle name="差_文体广播事业(按照总人口测算）—20080416" xfId="44" xr:uid="{00000000-0005-0000-0000-000044010000}"/>
    <cellStyle name="差_文体广播事业(按照总人口测算）—20080416_不含人员经费系数" xfId="93" xr:uid="{00000000-0005-0000-0000-000045010000}"/>
    <cellStyle name="差_文体广播事业(按照总人口测算）—20080416_不含人员经费系数_财力性转移支付2010年预算参考数" xfId="710" xr:uid="{00000000-0005-0000-0000-000046010000}"/>
    <cellStyle name="差_文体广播事业(按照总人口测算）—20080416_财力性转移支付2010年预算参考数" xfId="176" xr:uid="{00000000-0005-0000-0000-000047010000}"/>
    <cellStyle name="差_文体广播事业(按照总人口测算）—20080416_民生政策最低支出需求" xfId="455" xr:uid="{00000000-0005-0000-0000-000048010000}"/>
    <cellStyle name="差_文体广播事业(按照总人口测算）—20080416_民生政策最低支出需求_财力性转移支付2010年预算参考数" xfId="648" xr:uid="{00000000-0005-0000-0000-000049010000}"/>
    <cellStyle name="差_文体广播事业(按照总人口测算）—20080416_县市旗测算-新科目（含人口规模效应）" xfId="239" xr:uid="{00000000-0005-0000-0000-00004A010000}"/>
    <cellStyle name="差_文体广播事业(按照总人口测算）—20080416_县市旗测算-新科目（含人口规模效应）_财力性转移支付2010年预算参考数" xfId="622" xr:uid="{00000000-0005-0000-0000-00004B010000}"/>
    <cellStyle name="差_县区合并测算20080421" xfId="555" xr:uid="{00000000-0005-0000-0000-00004C010000}"/>
    <cellStyle name="差_县区合并测算20080421_不含人员经费系数" xfId="433" xr:uid="{00000000-0005-0000-0000-00004D010000}"/>
    <cellStyle name="差_县区合并测算20080421_不含人员经费系数_财力性转移支付2010年预算参考数" xfId="170" xr:uid="{00000000-0005-0000-0000-00004E010000}"/>
    <cellStyle name="差_县区合并测算20080421_财力性转移支付2010年预算参考数" xfId="682" xr:uid="{00000000-0005-0000-0000-00004F010000}"/>
    <cellStyle name="差_县区合并测算20080421_民生政策最低支出需求" xfId="395" xr:uid="{00000000-0005-0000-0000-000050010000}"/>
    <cellStyle name="差_县区合并测算20080421_民生政策最低支出需求_财力性转移支付2010年预算参考数" xfId="625" xr:uid="{00000000-0005-0000-0000-000051010000}"/>
    <cellStyle name="差_县区合并测算20080421_县市旗测算-新科目（含人口规模效应）" xfId="581" xr:uid="{00000000-0005-0000-0000-000052010000}"/>
    <cellStyle name="差_县区合并测算20080421_县市旗测算-新科目（含人口规模效应）_财力性转移支付2010年预算参考数" xfId="439" xr:uid="{00000000-0005-0000-0000-000053010000}"/>
    <cellStyle name="差_县区合并测算20080423(按照各省比重）" xfId="249" xr:uid="{00000000-0005-0000-0000-000054010000}"/>
    <cellStyle name="差_县区合并测算20080423(按照各省比重）_不含人员经费系数" xfId="218" xr:uid="{00000000-0005-0000-0000-000055010000}"/>
    <cellStyle name="差_县区合并测算20080423(按照各省比重）_不含人员经费系数_财力性转移支付2010年预算参考数" xfId="626" xr:uid="{00000000-0005-0000-0000-000056010000}"/>
    <cellStyle name="差_县区合并测算20080423(按照各省比重）_财力性转移支付2010年预算参考数" xfId="627" xr:uid="{00000000-0005-0000-0000-000057010000}"/>
    <cellStyle name="差_县区合并测算20080423(按照各省比重）_民生政策最低支出需求" xfId="612" xr:uid="{00000000-0005-0000-0000-000058010000}"/>
    <cellStyle name="差_县区合并测算20080423(按照各省比重）_民生政策最低支出需求_财力性转移支付2010年预算参考数" xfId="362" xr:uid="{00000000-0005-0000-0000-000059010000}"/>
    <cellStyle name="差_县区合并测算20080423(按照各省比重）_县市旗测算-新科目（含人口规模效应）" xfId="83" xr:uid="{00000000-0005-0000-0000-00005A010000}"/>
    <cellStyle name="差_县区合并测算20080423(按照各省比重）_县市旗测算-新科目（含人口规模效应）_财力性转移支付2010年预算参考数" xfId="130" xr:uid="{00000000-0005-0000-0000-00005B010000}"/>
    <cellStyle name="差_县市旗测算20080508" xfId="269" xr:uid="{00000000-0005-0000-0000-00005C010000}"/>
    <cellStyle name="差_县市旗测算20080508_不含人员经费系数" xfId="225" xr:uid="{00000000-0005-0000-0000-00005D010000}"/>
    <cellStyle name="差_县市旗测算20080508_不含人员经费系数_财力性转移支付2010年预算参考数" xfId="446" xr:uid="{00000000-0005-0000-0000-00005E010000}"/>
    <cellStyle name="差_县市旗测算20080508_财力性转移支付2010年预算参考数" xfId="628" xr:uid="{00000000-0005-0000-0000-00005F010000}"/>
    <cellStyle name="差_县市旗测算20080508_民生政策最低支出需求" xfId="409" xr:uid="{00000000-0005-0000-0000-000060010000}"/>
    <cellStyle name="差_县市旗测算20080508_民生政策最低支出需求_财力性转移支付2010年预算参考数" xfId="144" xr:uid="{00000000-0005-0000-0000-000061010000}"/>
    <cellStyle name="差_县市旗测算20080508_县市旗测算-新科目（含人口规模效应）" xfId="103" xr:uid="{00000000-0005-0000-0000-000062010000}"/>
    <cellStyle name="差_县市旗测算20080508_县市旗测算-新科目（含人口规模效应）_财力性转移支付2010年预算参考数" xfId="658" xr:uid="{00000000-0005-0000-0000-000063010000}"/>
    <cellStyle name="差_县市旗测算-新科目（20080626）" xfId="564" xr:uid="{00000000-0005-0000-0000-000064010000}"/>
    <cellStyle name="差_县市旗测算-新科目（20080626）_不含人员经费系数" xfId="258" xr:uid="{00000000-0005-0000-0000-000065010000}"/>
    <cellStyle name="差_县市旗测算-新科目（20080626）_不含人员经费系数_财力性转移支付2010年预算参考数" xfId="543" xr:uid="{00000000-0005-0000-0000-000066010000}"/>
    <cellStyle name="差_县市旗测算-新科目（20080626）_财力性转移支付2010年预算参考数" xfId="766" xr:uid="{00000000-0005-0000-0000-000067010000}"/>
    <cellStyle name="差_县市旗测算-新科目（20080626）_民生政策最低支出需求" xfId="304" xr:uid="{00000000-0005-0000-0000-000068010000}"/>
    <cellStyle name="差_县市旗测算-新科目（20080626）_民生政策最低支出需求_财力性转移支付2010年预算参考数" xfId="700" xr:uid="{00000000-0005-0000-0000-000069010000}"/>
    <cellStyle name="差_县市旗测算-新科目（20080626）_县市旗测算-新科目（含人口规模效应）" xfId="498" xr:uid="{00000000-0005-0000-0000-00006A010000}"/>
    <cellStyle name="差_县市旗测算-新科目（20080626）_县市旗测算-新科目（含人口规模效应）_财力性转移支付2010年预算参考数" xfId="69" xr:uid="{00000000-0005-0000-0000-00006B010000}"/>
    <cellStyle name="差_县市旗测算-新科目（20080627）" xfId="264" xr:uid="{00000000-0005-0000-0000-00006C010000}"/>
    <cellStyle name="差_县市旗测算-新科目（20080627）_不含人员经费系数" xfId="407" xr:uid="{00000000-0005-0000-0000-00006D010000}"/>
    <cellStyle name="差_县市旗测算-新科目（20080627）_不含人员经费系数_财力性转移支付2010年预算参考数" xfId="290" xr:uid="{00000000-0005-0000-0000-00006E010000}"/>
    <cellStyle name="差_县市旗测算-新科目（20080627）_财力性转移支付2010年预算参考数" xfId="475" xr:uid="{00000000-0005-0000-0000-00006F010000}"/>
    <cellStyle name="差_县市旗测算-新科目（20080627）_民生政策最低支出需求" xfId="260" xr:uid="{00000000-0005-0000-0000-000070010000}"/>
    <cellStyle name="差_县市旗测算-新科目（20080627）_民生政策最低支出需求_财力性转移支付2010年预算参考数" xfId="632" xr:uid="{00000000-0005-0000-0000-000071010000}"/>
    <cellStyle name="差_县市旗测算-新科目（20080627）_县市旗测算-新科目（含人口规模效应）" xfId="492" xr:uid="{00000000-0005-0000-0000-000072010000}"/>
    <cellStyle name="差_县市旗测算-新科目（20080627）_县市旗测算-新科目（含人口规模效应）_财力性转移支付2010年预算参考数" xfId="479" xr:uid="{00000000-0005-0000-0000-000073010000}"/>
    <cellStyle name="差_行政(燃修费)" xfId="511" xr:uid="{00000000-0005-0000-0000-000074010000}"/>
    <cellStyle name="差_行政(燃修费)_不含人员经费系数" xfId="512" xr:uid="{00000000-0005-0000-0000-000075010000}"/>
    <cellStyle name="差_行政(燃修费)_不含人员经费系数_财力性转移支付2010年预算参考数" xfId="514" xr:uid="{00000000-0005-0000-0000-000076010000}"/>
    <cellStyle name="差_行政(燃修费)_财力性转移支付2010年预算参考数" xfId="417" xr:uid="{00000000-0005-0000-0000-000077010000}"/>
    <cellStyle name="差_行政(燃修费)_民生政策最低支出需求" xfId="332" xr:uid="{00000000-0005-0000-0000-000078010000}"/>
    <cellStyle name="差_行政(燃修费)_民生政策最低支出需求_财力性转移支付2010年预算参考数" xfId="516" xr:uid="{00000000-0005-0000-0000-000079010000}"/>
    <cellStyle name="差_行政(燃修费)_县市旗测算-新科目（含人口规模效应）" xfId="313" xr:uid="{00000000-0005-0000-0000-00007A010000}"/>
    <cellStyle name="差_行政(燃修费)_县市旗测算-新科目（含人口规模效应）_财力性转移支付2010年预算参考数" xfId="517" xr:uid="{00000000-0005-0000-0000-00007B010000}"/>
    <cellStyle name="差_行政（人员）" xfId="518" xr:uid="{00000000-0005-0000-0000-00007C010000}"/>
    <cellStyle name="差_行政（人员）_不含人员经费系数" xfId="521" xr:uid="{00000000-0005-0000-0000-00007D010000}"/>
    <cellStyle name="差_行政（人员）_不含人员经费系数_财力性转移支付2010年预算参考数" xfId="523" xr:uid="{00000000-0005-0000-0000-00007E010000}"/>
    <cellStyle name="差_行政（人员）_财力性转移支付2010年预算参考数" xfId="525" xr:uid="{00000000-0005-0000-0000-00007F010000}"/>
    <cellStyle name="差_行政（人员）_民生政策最低支出需求" xfId="530" xr:uid="{00000000-0005-0000-0000-000080010000}"/>
    <cellStyle name="差_行政（人员）_民生政策最低支出需求_财力性转移支付2010年预算参考数" xfId="532" xr:uid="{00000000-0005-0000-0000-000081010000}"/>
    <cellStyle name="差_行政（人员）_县市旗测算-新科目（含人口规模效应）" xfId="284" xr:uid="{00000000-0005-0000-0000-000082010000}"/>
    <cellStyle name="差_行政（人员）_县市旗测算-新科目（含人口规模效应）_财力性转移支付2010年预算参考数" xfId="343" xr:uid="{00000000-0005-0000-0000-000083010000}"/>
    <cellStyle name="差_行政公检法测算" xfId="95" xr:uid="{00000000-0005-0000-0000-000084010000}"/>
    <cellStyle name="差_行政公检法测算_不含人员经费系数" xfId="376" xr:uid="{00000000-0005-0000-0000-000085010000}"/>
    <cellStyle name="差_行政公检法测算_不含人员经费系数_财力性转移支付2010年预算参考数" xfId="273" xr:uid="{00000000-0005-0000-0000-000086010000}"/>
    <cellStyle name="差_行政公检法测算_财力性转移支付2010年预算参考数" xfId="268" xr:uid="{00000000-0005-0000-0000-000087010000}"/>
    <cellStyle name="差_行政公检法测算_民生政策最低支出需求" xfId="698" xr:uid="{00000000-0005-0000-0000-000088010000}"/>
    <cellStyle name="差_行政公检法测算_民生政策最低支出需求_财力性转移支付2010年预算参考数" xfId="316" xr:uid="{00000000-0005-0000-0000-000089010000}"/>
    <cellStyle name="差_行政公检法测算_县市旗测算-新科目（含人口规模效应）" xfId="82" xr:uid="{00000000-0005-0000-0000-00008A010000}"/>
    <cellStyle name="差_行政公检法测算_县市旗测算-新科目（含人口规模效应）_财力性转移支付2010年预算参考数" xfId="535" xr:uid="{00000000-0005-0000-0000-00008B010000}"/>
    <cellStyle name="差_一般预算支出口径剔除表" xfId="635" xr:uid="{00000000-0005-0000-0000-00008C010000}"/>
    <cellStyle name="差_一般预算支出口径剔除表_财力性转移支付2010年预算参考数" xfId="110" xr:uid="{00000000-0005-0000-0000-00008D010000}"/>
    <cellStyle name="差_云南 缺口县区测算(地方填报)" xfId="189" xr:uid="{00000000-0005-0000-0000-00008E010000}"/>
    <cellStyle name="差_云南 缺口县区测算(地方填报)_财力性转移支付2010年预算参考数" xfId="134" xr:uid="{00000000-0005-0000-0000-00008F010000}"/>
    <cellStyle name="差_云南省2008年转移支付测算——州市本级考核部分及政策性测算" xfId="263" xr:uid="{00000000-0005-0000-0000-000090010000}"/>
    <cellStyle name="差_云南省2008年转移支付测算——州市本级考核部分及政策性测算_财力性转移支付2010年预算参考数" xfId="99" xr:uid="{00000000-0005-0000-0000-000091010000}"/>
    <cellStyle name="差_重点民生支出需求测算表社保（农村低保）081112" xfId="559" xr:uid="{00000000-0005-0000-0000-000092010000}"/>
    <cellStyle name="差_自行调整差异系数顺序" xfId="205" xr:uid="{00000000-0005-0000-0000-000093010000}"/>
    <cellStyle name="差_自行调整差异系数顺序_财力性转移支付2010年预算参考数" xfId="379" xr:uid="{00000000-0005-0000-0000-000094010000}"/>
    <cellStyle name="差_总人口" xfId="574" xr:uid="{00000000-0005-0000-0000-000095010000}"/>
    <cellStyle name="差_总人口_财力性转移支付2010年预算参考数" xfId="558" xr:uid="{00000000-0005-0000-0000-000096010000}"/>
    <cellStyle name="常规" xfId="0" builtinId="0"/>
    <cellStyle name="常规 10" xfId="104" xr:uid="{00000000-0005-0000-0000-000098010000}"/>
    <cellStyle name="常规 11" xfId="477" xr:uid="{00000000-0005-0000-0000-000099010000}"/>
    <cellStyle name="常规 11 2" xfId="381" xr:uid="{00000000-0005-0000-0000-00009A010000}"/>
    <cellStyle name="常规 11_财力性转移支付2009年预算参考数" xfId="186" xr:uid="{00000000-0005-0000-0000-00009B010000}"/>
    <cellStyle name="常规 12" xfId="228" xr:uid="{00000000-0005-0000-0000-00009C010000}"/>
    <cellStyle name="常规 13" xfId="115" xr:uid="{00000000-0005-0000-0000-00009D010000}"/>
    <cellStyle name="常规 14" xfId="51" xr:uid="{00000000-0005-0000-0000-00009E010000}"/>
    <cellStyle name="常规 15" xfId="243" xr:uid="{00000000-0005-0000-0000-00009F010000}"/>
    <cellStyle name="常规 16" xfId="624" xr:uid="{00000000-0005-0000-0000-0000A0010000}"/>
    <cellStyle name="常规 17" xfId="590" xr:uid="{00000000-0005-0000-0000-0000A1010000}"/>
    <cellStyle name="常规 18" xfId="573" xr:uid="{00000000-0005-0000-0000-0000A2010000}"/>
    <cellStyle name="常规 19" xfId="153" xr:uid="{00000000-0005-0000-0000-0000A3010000}"/>
    <cellStyle name="常规 2" xfId="568" xr:uid="{00000000-0005-0000-0000-0000A4010000}"/>
    <cellStyle name="常规 2 10" xfId="52" xr:uid="{00000000-0005-0000-0000-0000A5010000}"/>
    <cellStyle name="常规 2 2" xfId="266" xr:uid="{00000000-0005-0000-0000-0000A6010000}"/>
    <cellStyle name="常规 2 2 2" xfId="642" xr:uid="{00000000-0005-0000-0000-0000A7010000}"/>
    <cellStyle name="常规 2 3" xfId="747" xr:uid="{00000000-0005-0000-0000-0000A8010000}"/>
    <cellStyle name="常规 2 4" xfId="339" xr:uid="{00000000-0005-0000-0000-0000A9010000}"/>
    <cellStyle name="常规 2_004-2010年增消两税返还情况表" xfId="465" xr:uid="{00000000-0005-0000-0000-0000AA010000}"/>
    <cellStyle name="常规 20" xfId="242" xr:uid="{00000000-0005-0000-0000-0000AB010000}"/>
    <cellStyle name="常规 21" xfId="623" xr:uid="{00000000-0005-0000-0000-0000AC010000}"/>
    <cellStyle name="常规 22" xfId="589" xr:uid="{00000000-0005-0000-0000-0000AD010000}"/>
    <cellStyle name="常规 23" xfId="572" xr:uid="{00000000-0005-0000-0000-0000AE010000}"/>
    <cellStyle name="常规 24" xfId="152" xr:uid="{00000000-0005-0000-0000-0000AF010000}"/>
    <cellStyle name="常规 25" xfId="644" xr:uid="{00000000-0005-0000-0000-0000B0010000}"/>
    <cellStyle name="常规 26" xfId="203" xr:uid="{00000000-0005-0000-0000-0000B1010000}"/>
    <cellStyle name="常规 27" xfId="611" xr:uid="{00000000-0005-0000-0000-0000B2010000}"/>
    <cellStyle name="常规 3" xfId="213" xr:uid="{00000000-0005-0000-0000-0000B3010000}"/>
    <cellStyle name="常规 3 2" xfId="454" xr:uid="{00000000-0005-0000-0000-0000B4010000}"/>
    <cellStyle name="常规 4" xfId="594" xr:uid="{00000000-0005-0000-0000-0000B5010000}"/>
    <cellStyle name="常规 4 2" xfId="647" xr:uid="{00000000-0005-0000-0000-0000B6010000}"/>
    <cellStyle name="常规 4_2008年横排表0721" xfId="270" xr:uid="{00000000-0005-0000-0000-0000B7010000}"/>
    <cellStyle name="常规 5" xfId="194" xr:uid="{00000000-0005-0000-0000-0000B8010000}"/>
    <cellStyle name="常规 5 2" xfId="705" xr:uid="{00000000-0005-0000-0000-0000B9010000}"/>
    <cellStyle name="常规 6" xfId="55" xr:uid="{00000000-0005-0000-0000-0000BA010000}"/>
    <cellStyle name="常规 6 2" xfId="323" xr:uid="{00000000-0005-0000-0000-0000BB010000}"/>
    <cellStyle name="常规 7" xfId="168" xr:uid="{00000000-0005-0000-0000-0000BC010000}"/>
    <cellStyle name="常规 7 2" xfId="650" xr:uid="{00000000-0005-0000-0000-0000BD010000}"/>
    <cellStyle name="常规 8" xfId="657" xr:uid="{00000000-0005-0000-0000-0000BE010000}"/>
    <cellStyle name="常规 9" xfId="566" xr:uid="{00000000-0005-0000-0000-0000BF010000}"/>
    <cellStyle name="常规_附件 5 " xfId="419" xr:uid="{00000000-0005-0000-0000-0000C0010000}"/>
    <cellStyle name="超级链接" xfId="210" xr:uid="{00000000-0005-0000-0000-0000C1010000}"/>
    <cellStyle name="分级显示行_1_13区汇总" xfId="504" xr:uid="{00000000-0005-0000-0000-0000C2010000}"/>
    <cellStyle name="归盒啦_95" xfId="246" xr:uid="{00000000-0005-0000-0000-0000C3010000}"/>
    <cellStyle name="好 2" xfId="659" xr:uid="{00000000-0005-0000-0000-0000C4010000}"/>
    <cellStyle name="好_00省级(打印)" xfId="405" xr:uid="{00000000-0005-0000-0000-0000C5010000}"/>
    <cellStyle name="好_03昭通" xfId="174" xr:uid="{00000000-0005-0000-0000-0000C6010000}"/>
    <cellStyle name="好_0502通海县" xfId="451" xr:uid="{00000000-0005-0000-0000-0000C7010000}"/>
    <cellStyle name="好_05潍坊" xfId="214" xr:uid="{00000000-0005-0000-0000-0000C8010000}"/>
    <cellStyle name="好_0605石屏县" xfId="615" xr:uid="{00000000-0005-0000-0000-0000C9010000}"/>
    <cellStyle name="好_0605石屏县_财力性转移支付2010年预算参考数" xfId="726" xr:uid="{00000000-0005-0000-0000-0000CA010000}"/>
    <cellStyle name="好_07临沂" xfId="230" xr:uid="{00000000-0005-0000-0000-0000CB010000}"/>
    <cellStyle name="好_09黑龙江" xfId="385" xr:uid="{00000000-0005-0000-0000-0000CC010000}"/>
    <cellStyle name="好_09黑龙江_财力性转移支付2010年预算参考数" xfId="291" xr:uid="{00000000-0005-0000-0000-0000CD010000}"/>
    <cellStyle name="好_1" xfId="608" xr:uid="{00000000-0005-0000-0000-0000CE010000}"/>
    <cellStyle name="好_1_财力性转移支付2010年预算参考数" xfId="216" xr:uid="{00000000-0005-0000-0000-0000CF010000}"/>
    <cellStyle name="好_1110洱源县" xfId="660" xr:uid="{00000000-0005-0000-0000-0000D0010000}"/>
    <cellStyle name="好_1110洱源县_财力性转移支付2010年预算参考数" xfId="274" xr:uid="{00000000-0005-0000-0000-0000D1010000}"/>
    <cellStyle name="好_11大理" xfId="256" xr:uid="{00000000-0005-0000-0000-0000D2010000}"/>
    <cellStyle name="好_11大理_财力性转移支付2010年预算参考数" xfId="204" xr:uid="{00000000-0005-0000-0000-0000D3010000}"/>
    <cellStyle name="好_12滨州" xfId="662" xr:uid="{00000000-0005-0000-0000-0000D4010000}"/>
    <cellStyle name="好_12滨州_财力性转移支付2010年预算参考数" xfId="663" xr:uid="{00000000-0005-0000-0000-0000D5010000}"/>
    <cellStyle name="好_14安徽" xfId="279" xr:uid="{00000000-0005-0000-0000-0000D6010000}"/>
    <cellStyle name="好_14安徽_财力性转移支付2010年预算参考数" xfId="222" xr:uid="{00000000-0005-0000-0000-0000D7010000}"/>
    <cellStyle name="好_2" xfId="664" xr:uid="{00000000-0005-0000-0000-0000D8010000}"/>
    <cellStyle name="好_2_财力性转移支付2010年预算参考数" xfId="666" xr:uid="{00000000-0005-0000-0000-0000D9010000}"/>
    <cellStyle name="好_2006年22湖南" xfId="472" xr:uid="{00000000-0005-0000-0000-0000DA010000}"/>
    <cellStyle name="好_2006年22湖南_财力性转移支付2010年预算参考数" xfId="667" xr:uid="{00000000-0005-0000-0000-0000DB010000}"/>
    <cellStyle name="好_2006年27重庆" xfId="319" xr:uid="{00000000-0005-0000-0000-0000DC010000}"/>
    <cellStyle name="好_2006年27重庆_财力性转移支付2010年预算参考数" xfId="116" xr:uid="{00000000-0005-0000-0000-0000DD010000}"/>
    <cellStyle name="好_2006年28四川" xfId="668" xr:uid="{00000000-0005-0000-0000-0000DE010000}"/>
    <cellStyle name="好_2006年28四川_财力性转移支付2010年预算参考数" xfId="539" xr:uid="{00000000-0005-0000-0000-0000DF010000}"/>
    <cellStyle name="好_2006年30云南" xfId="670" xr:uid="{00000000-0005-0000-0000-0000E0010000}"/>
    <cellStyle name="好_2006年33甘肃" xfId="425" xr:uid="{00000000-0005-0000-0000-0000E1010000}"/>
    <cellStyle name="好_2006年34青海" xfId="671" xr:uid="{00000000-0005-0000-0000-0000E2010000}"/>
    <cellStyle name="好_2006年34青海_财力性转移支付2010年预算参考数" xfId="232" xr:uid="{00000000-0005-0000-0000-0000E3010000}"/>
    <cellStyle name="好_2006年全省财力计算表（中央、决算）" xfId="171" xr:uid="{00000000-0005-0000-0000-0000E4010000}"/>
    <cellStyle name="好_2006年水利统计指标统计表" xfId="672" xr:uid="{00000000-0005-0000-0000-0000E5010000}"/>
    <cellStyle name="好_2006年水利统计指标统计表_财力性转移支付2010年预算参考数" xfId="354" xr:uid="{00000000-0005-0000-0000-0000E6010000}"/>
    <cellStyle name="好_2007年收支情况及2008年收支预计表(汇总表)" xfId="293" xr:uid="{00000000-0005-0000-0000-0000E7010000}"/>
    <cellStyle name="好_2007年收支情况及2008年收支预计表(汇总表)_财力性转移支付2010年预算参考数" xfId="674" xr:uid="{00000000-0005-0000-0000-0000E8010000}"/>
    <cellStyle name="好_2007年一般预算支出剔除" xfId="365" xr:uid="{00000000-0005-0000-0000-0000E9010000}"/>
    <cellStyle name="好_2007年一般预算支出剔除_财力性转移支付2010年预算参考数" xfId="456" xr:uid="{00000000-0005-0000-0000-0000EA010000}"/>
    <cellStyle name="好_2007一般预算支出口径剔除表" xfId="653" xr:uid="{00000000-0005-0000-0000-0000EB010000}"/>
    <cellStyle name="好_2007一般预算支出口径剔除表_财力性转移支付2010年预算参考数" xfId="212" xr:uid="{00000000-0005-0000-0000-0000EC010000}"/>
    <cellStyle name="好_2008计算资料（8月5）" xfId="675" xr:uid="{00000000-0005-0000-0000-0000ED010000}"/>
    <cellStyle name="好_2008年全省汇总收支计算表" xfId="310" xr:uid="{00000000-0005-0000-0000-0000EE010000}"/>
    <cellStyle name="好_2008年全省汇总收支计算表_财力性转移支付2010年预算参考数" xfId="676" xr:uid="{00000000-0005-0000-0000-0000EF010000}"/>
    <cellStyle name="好_2008年一般预算支出预计" xfId="75" xr:uid="{00000000-0005-0000-0000-0000F0010000}"/>
    <cellStyle name="好_2008年预计支出与2007年对比" xfId="281" xr:uid="{00000000-0005-0000-0000-0000F1010000}"/>
    <cellStyle name="好_2008年支出调整" xfId="751" xr:uid="{00000000-0005-0000-0000-0000F2010000}"/>
    <cellStyle name="好_2008年支出调整_财力性转移支付2010年预算参考数" xfId="757" xr:uid="{00000000-0005-0000-0000-0000F3010000}"/>
    <cellStyle name="好_2008年支出核定" xfId="677" xr:uid="{00000000-0005-0000-0000-0000F4010000}"/>
    <cellStyle name="好_2015年社会保险基金预算草案表样（报人大）" xfId="738" xr:uid="{00000000-0005-0000-0000-0000F5010000}"/>
    <cellStyle name="好_2016年科目0114" xfId="679" xr:uid="{00000000-0005-0000-0000-0000F6010000}"/>
    <cellStyle name="好_2016人代会附表（2015-9-11）（姚局）-财经委" xfId="680" xr:uid="{00000000-0005-0000-0000-0000F7010000}"/>
    <cellStyle name="好_20河南" xfId="637" xr:uid="{00000000-0005-0000-0000-0000F8010000}"/>
    <cellStyle name="好_20河南_财力性转移支付2010年预算参考数" xfId="282" xr:uid="{00000000-0005-0000-0000-0000F9010000}"/>
    <cellStyle name="好_22湖南" xfId="90" xr:uid="{00000000-0005-0000-0000-0000FA010000}"/>
    <cellStyle name="好_22湖南_财力性转移支付2010年预算参考数" xfId="140" xr:uid="{00000000-0005-0000-0000-0000FB010000}"/>
    <cellStyle name="好_27重庆" xfId="430" xr:uid="{00000000-0005-0000-0000-0000FC010000}"/>
    <cellStyle name="好_27重庆_财力性转移支付2010年预算参考数" xfId="681" xr:uid="{00000000-0005-0000-0000-0000FD010000}"/>
    <cellStyle name="好_28四川" xfId="678" xr:uid="{00000000-0005-0000-0000-0000FE010000}"/>
    <cellStyle name="好_28四川_财力性转移支付2010年预算参考数" xfId="53" xr:uid="{00000000-0005-0000-0000-0000FF010000}"/>
    <cellStyle name="好_30云南" xfId="683" xr:uid="{00000000-0005-0000-0000-000000020000}"/>
    <cellStyle name="好_30云南_1" xfId="684" xr:uid="{00000000-0005-0000-0000-000001020000}"/>
    <cellStyle name="好_30云南_1_财力性转移支付2010年预算参考数" xfId="782" xr:uid="{00000000-0005-0000-0000-000002020000}"/>
    <cellStyle name="好_33甘肃" xfId="397" xr:uid="{00000000-0005-0000-0000-000003020000}"/>
    <cellStyle name="好_34青海" xfId="219" xr:uid="{00000000-0005-0000-0000-000004020000}"/>
    <cellStyle name="好_34青海_1" xfId="686" xr:uid="{00000000-0005-0000-0000-000005020000}"/>
    <cellStyle name="好_34青海_1_财力性转移支付2010年预算参考数" xfId="528" xr:uid="{00000000-0005-0000-0000-000006020000}"/>
    <cellStyle name="好_34青海_财力性转移支付2010年预算参考数" xfId="105" xr:uid="{00000000-0005-0000-0000-000007020000}"/>
    <cellStyle name="好_530623_2006年县级财政报表附表" xfId="92" xr:uid="{00000000-0005-0000-0000-000008020000}"/>
    <cellStyle name="好_530629_2006年县级财政报表附表" xfId="507" xr:uid="{00000000-0005-0000-0000-000009020000}"/>
    <cellStyle name="好_5334_2006年迪庆县级财政报表附表" xfId="687" xr:uid="{00000000-0005-0000-0000-00000A020000}"/>
    <cellStyle name="好_Book1" xfId="689" xr:uid="{00000000-0005-0000-0000-00000B020000}"/>
    <cellStyle name="好_Book1_财力性转移支付2010年预算参考数" xfId="113" xr:uid="{00000000-0005-0000-0000-00000C020000}"/>
    <cellStyle name="好_Book2" xfId="690" xr:uid="{00000000-0005-0000-0000-00000D020000}"/>
    <cellStyle name="好_Book2_财力性转移支付2010年预算参考数" xfId="58" xr:uid="{00000000-0005-0000-0000-00000E020000}"/>
    <cellStyle name="好_gdp" xfId="691" xr:uid="{00000000-0005-0000-0000-00000F020000}"/>
    <cellStyle name="好_M01-2(州市补助收入)" xfId="619" xr:uid="{00000000-0005-0000-0000-000010020000}"/>
    <cellStyle name="好_安徽 缺口县区测算(地方填报)1" xfId="638" xr:uid="{00000000-0005-0000-0000-000011020000}"/>
    <cellStyle name="好_安徽 缺口县区测算(地方填报)1_财力性转移支付2010年预算参考数" xfId="692" xr:uid="{00000000-0005-0000-0000-000012020000}"/>
    <cellStyle name="好_报表" xfId="694" xr:uid="{00000000-0005-0000-0000-000013020000}"/>
    <cellStyle name="好_不含人员经费系数" xfId="81" xr:uid="{00000000-0005-0000-0000-000014020000}"/>
    <cellStyle name="好_不含人员经费系数_财力性转移支付2010年预算参考数" xfId="457" xr:uid="{00000000-0005-0000-0000-000015020000}"/>
    <cellStyle name="好_财政供养人员" xfId="155" xr:uid="{00000000-0005-0000-0000-000016020000}"/>
    <cellStyle name="好_财政供养人员_财力性转移支付2010年预算参考数" xfId="173" xr:uid="{00000000-0005-0000-0000-000017020000}"/>
    <cellStyle name="好_测算结果" xfId="695" xr:uid="{00000000-0005-0000-0000-000018020000}"/>
    <cellStyle name="好_测算结果_财力性转移支付2010年预算参考数" xfId="651" xr:uid="{00000000-0005-0000-0000-000019020000}"/>
    <cellStyle name="好_测算结果汇总" xfId="513" xr:uid="{00000000-0005-0000-0000-00001A020000}"/>
    <cellStyle name="好_测算结果汇总_财力性转移支付2010年预算参考数" xfId="697" xr:uid="{00000000-0005-0000-0000-00001B020000}"/>
    <cellStyle name="好_成本差异系数" xfId="382" xr:uid="{00000000-0005-0000-0000-00001C020000}"/>
    <cellStyle name="好_成本差异系数（含人口规模）" xfId="645" xr:uid="{00000000-0005-0000-0000-00001D020000}"/>
    <cellStyle name="好_成本差异系数（含人口规模）_财力性转移支付2010年预算参考数" xfId="476" xr:uid="{00000000-0005-0000-0000-00001E020000}"/>
    <cellStyle name="好_成本差异系数_财力性转移支付2010年预算参考数" xfId="74" xr:uid="{00000000-0005-0000-0000-00001F020000}"/>
    <cellStyle name="好_城建部门" xfId="786" xr:uid="{00000000-0005-0000-0000-000020020000}"/>
    <cellStyle name="好_第五部分(才淼、饶永宏）" xfId="429" xr:uid="{00000000-0005-0000-0000-000021020000}"/>
    <cellStyle name="好_第一部分：综合全" xfId="374" xr:uid="{00000000-0005-0000-0000-000022020000}"/>
    <cellStyle name="好_分析缺口率" xfId="701" xr:uid="{00000000-0005-0000-0000-000023020000}"/>
    <cellStyle name="好_分析缺口率_财力性转移支付2010年预算参考数" xfId="207" xr:uid="{00000000-0005-0000-0000-000024020000}"/>
    <cellStyle name="好_分县成本差异系数" xfId="703" xr:uid="{00000000-0005-0000-0000-000025020000}"/>
    <cellStyle name="好_分县成本差异系数_不含人员经费系数" xfId="704" xr:uid="{00000000-0005-0000-0000-000026020000}"/>
    <cellStyle name="好_分县成本差异系数_不含人员经费系数_财力性转移支付2010年预算参考数" xfId="707" xr:uid="{00000000-0005-0000-0000-000027020000}"/>
    <cellStyle name="好_分县成本差异系数_财力性转移支付2010年预算参考数" xfId="201" xr:uid="{00000000-0005-0000-0000-000028020000}"/>
    <cellStyle name="好_分县成本差异系数_民生政策最低支出需求" xfId="34" xr:uid="{00000000-0005-0000-0000-000029020000}"/>
    <cellStyle name="好_分县成本差异系数_民生政策最低支出需求_财力性转移支付2010年预算参考数" xfId="141" xr:uid="{00000000-0005-0000-0000-00002A020000}"/>
    <cellStyle name="好_附表" xfId="70" xr:uid="{00000000-0005-0000-0000-00002B020000}"/>
    <cellStyle name="好_附表_财力性转移支付2010年预算参考数" xfId="499" xr:uid="{00000000-0005-0000-0000-00002C020000}"/>
    <cellStyle name="好_河南 缺口县区测算(地方填报)" xfId="16" xr:uid="{00000000-0005-0000-0000-00002D020000}"/>
    <cellStyle name="好_河南 缺口县区测算(地方填报)_财力性转移支付2010年预算参考数" xfId="715" xr:uid="{00000000-0005-0000-0000-00002E020000}"/>
    <cellStyle name="好_河南 缺口县区测算(地方填报白)" xfId="391" xr:uid="{00000000-0005-0000-0000-00002F020000}"/>
    <cellStyle name="好_河南 缺口县区测算(地方填报白)_财力性转移支付2010年预算参考数" xfId="393" xr:uid="{00000000-0005-0000-0000-000030020000}"/>
    <cellStyle name="好_核定人数对比" xfId="356" xr:uid="{00000000-0005-0000-0000-000031020000}"/>
    <cellStyle name="好_核定人数对比_财力性转移支付2010年预算参考数" xfId="49" xr:uid="{00000000-0005-0000-0000-000032020000}"/>
    <cellStyle name="好_核定人数下发表" xfId="251" xr:uid="{00000000-0005-0000-0000-000033020000}"/>
    <cellStyle name="好_核定人数下发表_财力性转移支付2010年预算参考数" xfId="724" xr:uid="{00000000-0005-0000-0000-000034020000}"/>
    <cellStyle name="好_汇总" xfId="488" xr:uid="{00000000-0005-0000-0000-000035020000}"/>
    <cellStyle name="好_汇总_财力性转移支付2010年预算参考数" xfId="725" xr:uid="{00000000-0005-0000-0000-000036020000}"/>
    <cellStyle name="好_汇总表" xfId="567" xr:uid="{00000000-0005-0000-0000-000037020000}"/>
    <cellStyle name="好_汇总表_财力性转移支付2010年预算参考数" xfId="231" xr:uid="{00000000-0005-0000-0000-000038020000}"/>
    <cellStyle name="好_汇总表4" xfId="727" xr:uid="{00000000-0005-0000-0000-000039020000}"/>
    <cellStyle name="好_汇总表4_财力性转移支付2010年预算参考数" xfId="649" xr:uid="{00000000-0005-0000-0000-00003A020000}"/>
    <cellStyle name="好_汇总表提前告知区县" xfId="728" xr:uid="{00000000-0005-0000-0000-00003B020000}"/>
    <cellStyle name="好_汇总-县级财政报表附表" xfId="688" xr:uid="{00000000-0005-0000-0000-00003C020000}"/>
    <cellStyle name="好_检验表" xfId="443" xr:uid="{00000000-0005-0000-0000-00003D020000}"/>
    <cellStyle name="好_检验表（调整后）" xfId="702" xr:uid="{00000000-0005-0000-0000-00003E020000}"/>
    <cellStyle name="好_教育(按照总人口测算）—20080416" xfId="36" xr:uid="{00000000-0005-0000-0000-00003F020000}"/>
    <cellStyle name="好_教育(按照总人口测算）—20080416_不含人员经费系数" xfId="729" xr:uid="{00000000-0005-0000-0000-000040020000}"/>
    <cellStyle name="好_教育(按照总人口测算）—20080416_不含人员经费系数_财力性转移支付2010年预算参考数" xfId="188" xr:uid="{00000000-0005-0000-0000-000041020000}"/>
    <cellStyle name="好_教育(按照总人口测算）—20080416_财力性转移支付2010年预算参考数" xfId="255" xr:uid="{00000000-0005-0000-0000-000042020000}"/>
    <cellStyle name="好_教育(按照总人口测算）—20080416_民生政策最低支出需求" xfId="732" xr:uid="{00000000-0005-0000-0000-000043020000}"/>
    <cellStyle name="好_教育(按照总人口测算）—20080416_民生政策最低支出需求_财力性转移支付2010年预算参考数" xfId="320" xr:uid="{00000000-0005-0000-0000-000044020000}"/>
    <cellStyle name="好_教育(按照总人口测算）—20080416_县市旗测算-新科目（含人口规模效应）" xfId="107" xr:uid="{00000000-0005-0000-0000-000045020000}"/>
    <cellStyle name="好_教育(按照总人口测算）—20080416_县市旗测算-新科目（含人口规模效应）_财力性转移支付2010年预算参考数" xfId="735" xr:uid="{00000000-0005-0000-0000-000046020000}"/>
    <cellStyle name="好_丽江汇总" xfId="736" xr:uid="{00000000-0005-0000-0000-000047020000}"/>
    <cellStyle name="好_民生政策最低支出需求" xfId="737" xr:uid="{00000000-0005-0000-0000-000048020000}"/>
    <cellStyle name="好_民生政策最低支出需求_财力性转移支付2010年预算参考数" xfId="740" xr:uid="{00000000-0005-0000-0000-000049020000}"/>
    <cellStyle name="好_农林水和城市维护标准支出20080505－县区合计" xfId="646" xr:uid="{00000000-0005-0000-0000-00004A020000}"/>
    <cellStyle name="好_农林水和城市维护标准支出20080505－县区合计_不含人员经费系数" xfId="43" xr:uid="{00000000-0005-0000-0000-00004B020000}"/>
    <cellStyle name="好_农林水和城市维护标准支出20080505－县区合计_不含人员经费系数_财力性转移支付2010年预算参考数" xfId="286" xr:uid="{00000000-0005-0000-0000-00004C020000}"/>
    <cellStyle name="好_农林水和城市维护标准支出20080505－县区合计_财力性转移支付2010年预算参考数" xfId="199" xr:uid="{00000000-0005-0000-0000-00004D020000}"/>
    <cellStyle name="好_农林水和城市维护标准支出20080505－县区合计_民生政策最低支出需求" xfId="415" xr:uid="{00000000-0005-0000-0000-00004E020000}"/>
    <cellStyle name="好_农林水和城市维护标准支出20080505－县区合计_民生政策最低支出需求_财力性转移支付2010年预算参考数" xfId="742" xr:uid="{00000000-0005-0000-0000-00004F020000}"/>
    <cellStyle name="好_农林水和城市维护标准支出20080505－县区合计_县市旗测算-新科目（含人口规模效应）" xfId="133" xr:uid="{00000000-0005-0000-0000-000050020000}"/>
    <cellStyle name="好_农林水和城市维护标准支出20080505－县区合计_县市旗测算-新科目（含人口规模效应）_财力性转移支付2010年预算参考数" xfId="150" xr:uid="{00000000-0005-0000-0000-000051020000}"/>
    <cellStyle name="好_平邑" xfId="235" xr:uid="{00000000-0005-0000-0000-000052020000}"/>
    <cellStyle name="好_平邑_财力性转移支付2010年预算参考数" xfId="436" xr:uid="{00000000-0005-0000-0000-000053020000}"/>
    <cellStyle name="好_其他部门(按照总人口测算）—20080416" xfId="545" xr:uid="{00000000-0005-0000-0000-000054020000}"/>
    <cellStyle name="好_其他部门(按照总人口测算）—20080416_不含人员经费系数" xfId="654" xr:uid="{00000000-0005-0000-0000-000055020000}"/>
    <cellStyle name="好_其他部门(按照总人口测算）—20080416_不含人员经费系数_财力性转移支付2010年预算参考数" xfId="527" xr:uid="{00000000-0005-0000-0000-000056020000}"/>
    <cellStyle name="好_其他部门(按照总人口测算）—20080416_财力性转移支付2010年预算参考数" xfId="606" xr:uid="{00000000-0005-0000-0000-000057020000}"/>
    <cellStyle name="好_其他部门(按照总人口测算）—20080416_民生政策最低支出需求" xfId="541" xr:uid="{00000000-0005-0000-0000-000058020000}"/>
    <cellStyle name="好_其他部门(按照总人口测算）—20080416_民生政策最低支出需求_财力性转移支付2010年预算参考数" xfId="743" xr:uid="{00000000-0005-0000-0000-000059020000}"/>
    <cellStyle name="好_其他部门(按照总人口测算）—20080416_县市旗测算-新科目（含人口规模效应）" xfId="77" xr:uid="{00000000-0005-0000-0000-00005A020000}"/>
    <cellStyle name="好_其他部门(按照总人口测算）—20080416_县市旗测算-新科目（含人口规模效应）_财力性转移支付2010年预算参考数" xfId="47" xr:uid="{00000000-0005-0000-0000-00005B020000}"/>
    <cellStyle name="好_青海 缺口县区测算(地方填报)" xfId="206" xr:uid="{00000000-0005-0000-0000-00005C020000}"/>
    <cellStyle name="好_青海 缺口县区测算(地方填报)_财力性转移支付2010年预算参考数" xfId="744" xr:uid="{00000000-0005-0000-0000-00005D020000}"/>
    <cellStyle name="好_缺口县区测算" xfId="733" xr:uid="{00000000-0005-0000-0000-00005E020000}"/>
    <cellStyle name="好_缺口县区测算（11.13）" xfId="360" xr:uid="{00000000-0005-0000-0000-00005F020000}"/>
    <cellStyle name="好_缺口县区测算（11.13）_财力性转移支付2010年预算参考数" xfId="15" xr:uid="{00000000-0005-0000-0000-000060020000}"/>
    <cellStyle name="好_缺口县区测算(按2007支出增长25%测算)" xfId="20" xr:uid="{00000000-0005-0000-0000-000061020000}"/>
    <cellStyle name="好_缺口县区测算(按2007支出增长25%测算)_财力性转移支付2010年预算参考数" xfId="746" xr:uid="{00000000-0005-0000-0000-000062020000}"/>
    <cellStyle name="好_缺口县区测算(按核定人数)" xfId="748" xr:uid="{00000000-0005-0000-0000-000063020000}"/>
    <cellStyle name="好_缺口县区测算(按核定人数)_财力性转移支付2010年预算参考数" xfId="749" xr:uid="{00000000-0005-0000-0000-000064020000}"/>
    <cellStyle name="好_缺口县区测算(财政部标准)" xfId="508" xr:uid="{00000000-0005-0000-0000-000065020000}"/>
    <cellStyle name="好_缺口县区测算(财政部标准)_财力性转移支付2010年预算参考数" xfId="262" xr:uid="{00000000-0005-0000-0000-000066020000}"/>
    <cellStyle name="好_缺口县区测算_财力性转移支付2010年预算参考数" xfId="592" xr:uid="{00000000-0005-0000-0000-000067020000}"/>
    <cellStyle name="好_人员工资和公用经费" xfId="750" xr:uid="{00000000-0005-0000-0000-000068020000}"/>
    <cellStyle name="好_人员工资和公用经费_财力性转移支付2010年预算参考数" xfId="533" xr:uid="{00000000-0005-0000-0000-000069020000}"/>
    <cellStyle name="好_人员工资和公用经费2" xfId="752" xr:uid="{00000000-0005-0000-0000-00006A020000}"/>
    <cellStyle name="好_人员工资和公用经费2_财力性转移支付2010年预算参考数" xfId="576" xr:uid="{00000000-0005-0000-0000-00006B020000}"/>
    <cellStyle name="好_人员工资和公用经费3" xfId="211" xr:uid="{00000000-0005-0000-0000-00006C020000}"/>
    <cellStyle name="好_人员工资和公用经费3_财力性转移支付2010年预算参考数" xfId="712" xr:uid="{00000000-0005-0000-0000-00006D020000}"/>
    <cellStyle name="好_山东省民生支出标准" xfId="408" xr:uid="{00000000-0005-0000-0000-00006E020000}"/>
    <cellStyle name="好_山东省民生支出标准_财力性转移支付2010年预算参考数" xfId="754" xr:uid="{00000000-0005-0000-0000-00006F020000}"/>
    <cellStyle name="好_社保处下达区县2015年指标（第二批）" xfId="276" xr:uid="{00000000-0005-0000-0000-000070020000}"/>
    <cellStyle name="好_市辖区测算20080510" xfId="755" xr:uid="{00000000-0005-0000-0000-000071020000}"/>
    <cellStyle name="好_市辖区测算20080510_不含人员经费系数" xfId="453" xr:uid="{00000000-0005-0000-0000-000072020000}"/>
    <cellStyle name="好_市辖区测算20080510_不含人员经费系数_财力性转移支付2010年预算参考数" xfId="758" xr:uid="{00000000-0005-0000-0000-000073020000}"/>
    <cellStyle name="好_市辖区测算20080510_财力性转移支付2010年预算参考数" xfId="760" xr:uid="{00000000-0005-0000-0000-000074020000}"/>
    <cellStyle name="好_市辖区测算20080510_民生政策最低支出需求" xfId="359" xr:uid="{00000000-0005-0000-0000-000075020000}"/>
    <cellStyle name="好_市辖区测算20080510_民生政策最低支出需求_财力性转移支付2010年预算参考数" xfId="762" xr:uid="{00000000-0005-0000-0000-000076020000}"/>
    <cellStyle name="好_市辖区测算20080510_县市旗测算-新科目（含人口规模效应）" xfId="348" xr:uid="{00000000-0005-0000-0000-000077020000}"/>
    <cellStyle name="好_市辖区测算20080510_县市旗测算-新科目（含人口规模效应）_财力性转移支付2010年预算参考数" xfId="342" xr:uid="{00000000-0005-0000-0000-000078020000}"/>
    <cellStyle name="好_市辖区测算-新科目（20080626）" xfId="389" xr:uid="{00000000-0005-0000-0000-000079020000}"/>
    <cellStyle name="好_市辖区测算-新科目（20080626）_不含人员经费系数" xfId="440" xr:uid="{00000000-0005-0000-0000-00007A020000}"/>
    <cellStyle name="好_市辖区测算-新科目（20080626）_不含人员经费系数_财力性转移支付2010年预算参考数" xfId="763" xr:uid="{00000000-0005-0000-0000-00007B020000}"/>
    <cellStyle name="好_市辖区测算-新科目（20080626）_财力性转移支付2010年预算参考数" xfId="312" xr:uid="{00000000-0005-0000-0000-00007C020000}"/>
    <cellStyle name="好_市辖区测算-新科目（20080626）_民生政策最低支出需求" xfId="537" xr:uid="{00000000-0005-0000-0000-00007D020000}"/>
    <cellStyle name="好_市辖区测算-新科目（20080626）_民生政策最低支出需求_财力性转移支付2010年预算参考数" xfId="631" xr:uid="{00000000-0005-0000-0000-00007E020000}"/>
    <cellStyle name="好_市辖区测算-新科目（20080626）_县市旗测算-新科目（含人口规模效应）" xfId="41" xr:uid="{00000000-0005-0000-0000-00007F020000}"/>
    <cellStyle name="好_市辖区测算-新科目（20080626）_县市旗测算-新科目（含人口规模效应）_财力性转移支付2010年预算参考数" xfId="300" xr:uid="{00000000-0005-0000-0000-000080020000}"/>
    <cellStyle name="好_数据--基础数据--预算组--2015年人代会预算部分--2015.01.20--人代会前第6稿--按姚局意见改--调市级项级明细" xfId="164" xr:uid="{00000000-0005-0000-0000-000081020000}"/>
    <cellStyle name="好_数据--基础数据--预算组--2015年人代会预算部分--2015.01.20--人代会前第6稿--按姚局意见改--调市级项级明细_区县政府预算公开整改--表" xfId="294" xr:uid="{00000000-0005-0000-0000-000082020000}"/>
    <cellStyle name="好_同德" xfId="459" xr:uid="{00000000-0005-0000-0000-000083020000}"/>
    <cellStyle name="好_同德_财力性转移支付2010年预算参考数" xfId="166" xr:uid="{00000000-0005-0000-0000-000084020000}"/>
    <cellStyle name="好_危改资金测算" xfId="661" xr:uid="{00000000-0005-0000-0000-000085020000}"/>
    <cellStyle name="好_危改资金测算_财力性转移支付2010年预算参考数" xfId="764" xr:uid="{00000000-0005-0000-0000-000086020000}"/>
    <cellStyle name="好_卫生(按照总人口测算）—20080416" xfId="495" xr:uid="{00000000-0005-0000-0000-000087020000}"/>
    <cellStyle name="好_卫生(按照总人口测算）—20080416_不含人员经费系数" xfId="346" xr:uid="{00000000-0005-0000-0000-000088020000}"/>
    <cellStyle name="好_卫生(按照总人口测算）—20080416_不含人员经费系数_财力性转移支付2010年预算参考数" xfId="739" xr:uid="{00000000-0005-0000-0000-000089020000}"/>
    <cellStyle name="好_卫生(按照总人口测算）—20080416_财力性转移支付2010年预算参考数" xfId="765" xr:uid="{00000000-0005-0000-0000-00008A020000}"/>
    <cellStyle name="好_卫生(按照总人口测算）—20080416_民生政策最低支出需求" xfId="768" xr:uid="{00000000-0005-0000-0000-00008B020000}"/>
    <cellStyle name="好_卫生(按照总人口测算）—20080416_民生政策最低支出需求_财力性转移支付2010年预算参考数" xfId="771" xr:uid="{00000000-0005-0000-0000-00008C020000}"/>
    <cellStyle name="好_卫生(按照总人口测算）—20080416_县市旗测算-新科目（含人口规模效应）" xfId="717" xr:uid="{00000000-0005-0000-0000-00008D020000}"/>
    <cellStyle name="好_卫生(按照总人口测算）—20080416_县市旗测算-新科目（含人口规模效应）_财力性转移支付2010年预算参考数" xfId="772" xr:uid="{00000000-0005-0000-0000-00008E020000}"/>
    <cellStyle name="好_卫生部门" xfId="156" xr:uid="{00000000-0005-0000-0000-00008F020000}"/>
    <cellStyle name="好_卫生部门_财力性转移支付2010年预算参考数" xfId="351" xr:uid="{00000000-0005-0000-0000-000090020000}"/>
    <cellStyle name="好_文体广播部门" xfId="591" xr:uid="{00000000-0005-0000-0000-000091020000}"/>
    <cellStyle name="好_文体广播事业(按照总人口测算）—20080416" xfId="618" xr:uid="{00000000-0005-0000-0000-000092020000}"/>
    <cellStyle name="好_文体广播事业(按照总人口测算）—20080416_不含人员经费系数" xfId="450" xr:uid="{00000000-0005-0000-0000-000093020000}"/>
    <cellStyle name="好_文体广播事业(按照总人口测算）—20080416_不含人员经费系数_财力性转移支付2010年预算参考数" xfId="520" xr:uid="{00000000-0005-0000-0000-000094020000}"/>
    <cellStyle name="好_文体广播事业(按照总人口测算）—20080416_财力性转移支付2010年预算参考数" xfId="775" xr:uid="{00000000-0005-0000-0000-000095020000}"/>
    <cellStyle name="好_文体广播事业(按照总人口测算）—20080416_民生政策最低支出需求" xfId="529" xr:uid="{00000000-0005-0000-0000-000096020000}"/>
    <cellStyle name="好_文体广播事业(按照总人口测算）—20080416_民生政策最低支出需求_财力性转移支付2010年预算参考数" xfId="610" xr:uid="{00000000-0005-0000-0000-000097020000}"/>
    <cellStyle name="好_文体广播事业(按照总人口测算）—20080416_县市旗测算-新科目（含人口规模效应）" xfId="602" xr:uid="{00000000-0005-0000-0000-000098020000}"/>
    <cellStyle name="好_文体广播事业(按照总人口测算）—20080416_县市旗测算-新科目（含人口规模效应）_财力性转移支付2010年预算参考数" xfId="187" xr:uid="{00000000-0005-0000-0000-000099020000}"/>
    <cellStyle name="好_县区合并测算20080421" xfId="331" xr:uid="{00000000-0005-0000-0000-00009A020000}"/>
    <cellStyle name="好_县区合并测算20080421_不含人员经费系数" xfId="759" xr:uid="{00000000-0005-0000-0000-00009B020000}"/>
    <cellStyle name="好_县区合并测算20080421_不含人员经费系数_财力性转移支付2010年预算参考数" xfId="549" xr:uid="{00000000-0005-0000-0000-00009C020000}"/>
    <cellStyle name="好_县区合并测算20080421_财力性转移支付2010年预算参考数" xfId="288" xr:uid="{00000000-0005-0000-0000-00009D020000}"/>
    <cellStyle name="好_县区合并测算20080421_民生政策最低支出需求" xfId="399" xr:uid="{00000000-0005-0000-0000-00009E020000}"/>
    <cellStyle name="好_县区合并测算20080421_民生政策最低支出需求_财力性转移支付2010年预算参考数" xfId="165" xr:uid="{00000000-0005-0000-0000-00009F020000}"/>
    <cellStyle name="好_县区合并测算20080421_县市旗测算-新科目（含人口规模效应）" xfId="496" xr:uid="{00000000-0005-0000-0000-0000A0020000}"/>
    <cellStyle name="好_县区合并测算20080421_县市旗测算-新科目（含人口规模效应）_财力性转移支付2010年预算参考数" xfId="709" xr:uid="{00000000-0005-0000-0000-0000A1020000}"/>
    <cellStyle name="好_县区合并测算20080423(按照各省比重）" xfId="345" xr:uid="{00000000-0005-0000-0000-0000A2020000}"/>
    <cellStyle name="好_县区合并测算20080423(按照各省比重）_不含人员经费系数" xfId="699" xr:uid="{00000000-0005-0000-0000-0000A3020000}"/>
    <cellStyle name="好_县区合并测算20080423(按照各省比重）_不含人员经费系数_财力性转移支付2010年预算参考数" xfId="124" xr:uid="{00000000-0005-0000-0000-0000A4020000}"/>
    <cellStyle name="好_县区合并测算20080423(按照各省比重）_财力性转移支付2010年预算参考数" xfId="444" xr:uid="{00000000-0005-0000-0000-0000A5020000}"/>
    <cellStyle name="好_县区合并测算20080423(按照各省比重）_民生政策最低支出需求" xfId="636" xr:uid="{00000000-0005-0000-0000-0000A6020000}"/>
    <cellStyle name="好_县区合并测算20080423(按照各省比重）_民生政策最低支出需求_财力性转移支付2010年预算参考数" xfId="582" xr:uid="{00000000-0005-0000-0000-0000A7020000}"/>
    <cellStyle name="好_县区合并测算20080423(按照各省比重）_县市旗测算-新科目（含人口规模效应）" xfId="773" xr:uid="{00000000-0005-0000-0000-0000A8020000}"/>
    <cellStyle name="好_县区合并测算20080423(按照各省比重）_县市旗测算-新科目（含人口规模效应）_财力性转移支付2010年预算参考数" xfId="553" xr:uid="{00000000-0005-0000-0000-0000A9020000}"/>
    <cellStyle name="好_县市旗测算20080508" xfId="317" xr:uid="{00000000-0005-0000-0000-0000AA020000}"/>
    <cellStyle name="好_县市旗测算20080508_不含人员经费系数" xfId="394" xr:uid="{00000000-0005-0000-0000-0000AB020000}"/>
    <cellStyle name="好_县市旗测算20080508_不含人员经费系数_财力性转移支付2010年预算参考数" xfId="326" xr:uid="{00000000-0005-0000-0000-0000AC020000}"/>
    <cellStyle name="好_县市旗测算20080508_财力性转移支付2010年预算参考数" xfId="257" xr:uid="{00000000-0005-0000-0000-0000AD020000}"/>
    <cellStyle name="好_县市旗测算20080508_民生政策最低支出需求" xfId="776" xr:uid="{00000000-0005-0000-0000-0000AE020000}"/>
    <cellStyle name="好_县市旗测算20080508_民生政策最低支出需求_财力性转移支付2010年预算参考数" xfId="468" xr:uid="{00000000-0005-0000-0000-0000AF020000}"/>
    <cellStyle name="好_县市旗测算20080508_县市旗测算-新科目（含人口规模效应）" xfId="198" xr:uid="{00000000-0005-0000-0000-0000B0020000}"/>
    <cellStyle name="好_县市旗测算20080508_县市旗测算-新科目（含人口规模效应）_财力性转移支付2010年预算参考数" xfId="137" xr:uid="{00000000-0005-0000-0000-0000B1020000}"/>
    <cellStyle name="好_县市旗测算-新科目（20080626）" xfId="515" xr:uid="{00000000-0005-0000-0000-0000B2020000}"/>
    <cellStyle name="好_县市旗测算-新科目（20080626）_不含人员经费系数" xfId="777" xr:uid="{00000000-0005-0000-0000-0000B3020000}"/>
    <cellStyle name="好_县市旗测算-新科目（20080626）_不含人员经费系数_财力性转移支付2010年预算参考数" xfId="161" xr:uid="{00000000-0005-0000-0000-0000B4020000}"/>
    <cellStyle name="好_县市旗测算-新科目（20080626）_财力性转移支付2010年预算参考数" xfId="585" xr:uid="{00000000-0005-0000-0000-0000B5020000}"/>
    <cellStyle name="好_县市旗测算-新科目（20080626）_民生政策最低支出需求" xfId="302" xr:uid="{00000000-0005-0000-0000-0000B6020000}"/>
    <cellStyle name="好_县市旗测算-新科目（20080626）_民生政策最低支出需求_财力性转移支付2010年预算参考数" xfId="706" xr:uid="{00000000-0005-0000-0000-0000B7020000}"/>
    <cellStyle name="好_县市旗测算-新科目（20080626）_县市旗测算-新科目（含人口规模效应）" xfId="26" xr:uid="{00000000-0005-0000-0000-0000B8020000}"/>
    <cellStyle name="好_县市旗测算-新科目（20080626）_县市旗测算-新科目（含人口规模效应）_财力性转移支付2010年预算参考数" xfId="98" xr:uid="{00000000-0005-0000-0000-0000B9020000}"/>
    <cellStyle name="好_县市旗测算-新科目（20080627）" xfId="21" xr:uid="{00000000-0005-0000-0000-0000BA020000}"/>
    <cellStyle name="好_县市旗测算-新科目（20080627）_不含人员经费系数" xfId="501" xr:uid="{00000000-0005-0000-0000-0000BB020000}"/>
    <cellStyle name="好_县市旗测算-新科目（20080627）_不含人员经费系数_财力性转移支付2010年预算参考数" xfId="778" xr:uid="{00000000-0005-0000-0000-0000BC020000}"/>
    <cellStyle name="好_县市旗测算-新科目（20080627）_财力性转移支付2010年预算参考数" xfId="195" xr:uid="{00000000-0005-0000-0000-0000BD020000}"/>
    <cellStyle name="好_县市旗测算-新科目（20080627）_民生政策最低支出需求" xfId="67" xr:uid="{00000000-0005-0000-0000-0000BE020000}"/>
    <cellStyle name="好_县市旗测算-新科目（20080627）_民生政策最低支出需求_财力性转移支付2010年预算参考数" xfId="305" xr:uid="{00000000-0005-0000-0000-0000BF020000}"/>
    <cellStyle name="好_县市旗测算-新科目（20080627）_县市旗测算-新科目（含人口规模效应）" xfId="466" xr:uid="{00000000-0005-0000-0000-0000C0020000}"/>
    <cellStyle name="好_县市旗测算-新科目（20080627）_县市旗测算-新科目（含人口规模效应）_财力性转移支付2010年预算参考数" xfId="781" xr:uid="{00000000-0005-0000-0000-0000C1020000}"/>
    <cellStyle name="好_行政(燃修费)" xfId="366" xr:uid="{00000000-0005-0000-0000-0000C2020000}"/>
    <cellStyle name="好_行政(燃修费)_不含人员经费系数" xfId="234" xr:uid="{00000000-0005-0000-0000-0000C3020000}"/>
    <cellStyle name="好_行政(燃修费)_不含人员经费系数_财力性转移支付2010年预算参考数" xfId="88" xr:uid="{00000000-0005-0000-0000-0000C4020000}"/>
    <cellStyle name="好_行政(燃修费)_财力性转移支付2010年预算参考数" xfId="420" xr:uid="{00000000-0005-0000-0000-0000C5020000}"/>
    <cellStyle name="好_行政(燃修费)_民生政策最低支出需求" xfId="233" xr:uid="{00000000-0005-0000-0000-0000C6020000}"/>
    <cellStyle name="好_行政(燃修费)_民生政策最低支出需求_财力性转移支付2010年预算参考数" xfId="665" xr:uid="{00000000-0005-0000-0000-0000C7020000}"/>
    <cellStyle name="好_行政(燃修费)_县市旗测算-新科目（含人口规模效应）" xfId="240" xr:uid="{00000000-0005-0000-0000-0000C8020000}"/>
    <cellStyle name="好_行政(燃修费)_县市旗测算-新科目（含人口规模效应）_财力性转移支付2010年预算参考数" xfId="711" xr:uid="{00000000-0005-0000-0000-0000C9020000}"/>
    <cellStyle name="好_行政（人员）" xfId="458" xr:uid="{00000000-0005-0000-0000-0000CA020000}"/>
    <cellStyle name="好_行政（人员）_不含人员经费系数" xfId="484" xr:uid="{00000000-0005-0000-0000-0000CB020000}"/>
    <cellStyle name="好_行政（人员）_不含人员经费系数_财力性转移支付2010年预算参考数" xfId="714" xr:uid="{00000000-0005-0000-0000-0000CC020000}"/>
    <cellStyle name="好_行政（人员）_财力性转移支付2010年预算参考数" xfId="718" xr:uid="{00000000-0005-0000-0000-0000CD020000}"/>
    <cellStyle name="好_行政（人员）_民生政策最低支出需求" xfId="639" xr:uid="{00000000-0005-0000-0000-0000CE020000}"/>
    <cellStyle name="好_行政（人员）_民生政策最低支出需求_财力性转移支付2010年预算参考数" xfId="190" xr:uid="{00000000-0005-0000-0000-0000CF020000}"/>
    <cellStyle name="好_行政（人员）_县市旗测算-新科目（含人口规模效应）" xfId="132" xr:uid="{00000000-0005-0000-0000-0000D0020000}"/>
    <cellStyle name="好_行政（人员）_县市旗测算-新科目（含人口规模效应）_财力性转移支付2010年预算参考数" xfId="719" xr:uid="{00000000-0005-0000-0000-0000D1020000}"/>
    <cellStyle name="好_行政公检法测算" xfId="481" xr:uid="{00000000-0005-0000-0000-0000D2020000}"/>
    <cellStyle name="好_行政公检法测算_不含人员经费系数" xfId="720" xr:uid="{00000000-0005-0000-0000-0000D3020000}"/>
    <cellStyle name="好_行政公检法测算_不含人员经费系数_财力性转移支付2010年预算参考数" xfId="584" xr:uid="{00000000-0005-0000-0000-0000D4020000}"/>
    <cellStyle name="好_行政公检法测算_财力性转移支付2010年预算参考数" xfId="722" xr:uid="{00000000-0005-0000-0000-0000D5020000}"/>
    <cellStyle name="好_行政公检法测算_民生政策最低支出需求" xfId="154" xr:uid="{00000000-0005-0000-0000-0000D6020000}"/>
    <cellStyle name="好_行政公检法测算_民生政策最低支出需求_财力性转移支付2010年预算参考数" xfId="640" xr:uid="{00000000-0005-0000-0000-0000D7020000}"/>
    <cellStyle name="好_行政公检法测算_县市旗测算-新科目（含人口规模效应）" xfId="614" xr:uid="{00000000-0005-0000-0000-0000D8020000}"/>
    <cellStyle name="好_行政公检法测算_县市旗测算-新科目（含人口规模效应）_财力性转移支付2010年预算参考数" xfId="767" xr:uid="{00000000-0005-0000-0000-0000D9020000}"/>
    <cellStyle name="好_一般预算支出口径剔除表" xfId="544" xr:uid="{00000000-0005-0000-0000-0000DA020000}"/>
    <cellStyle name="好_一般预算支出口径剔除表_财力性转移支付2010年预算参考数" xfId="428" xr:uid="{00000000-0005-0000-0000-0000DB020000}"/>
    <cellStyle name="好_云南 缺口县区测算(地方填报)" xfId="335" xr:uid="{00000000-0005-0000-0000-0000DC020000}"/>
    <cellStyle name="好_云南 缺口县区测算(地方填报)_财力性转移支付2010年预算参考数" xfId="464" xr:uid="{00000000-0005-0000-0000-0000DD020000}"/>
    <cellStyle name="好_云南省2008年转移支付测算——州市本级考核部分及政策性测算" xfId="620" xr:uid="{00000000-0005-0000-0000-0000DE020000}"/>
    <cellStyle name="好_云南省2008年转移支付测算——州市本级考核部分及政策性测算_财力性转移支付2010年预算参考数" xfId="731" xr:uid="{00000000-0005-0000-0000-0000DF020000}"/>
    <cellStyle name="好_重点民生支出需求测算表社保（农村低保）081112" xfId="779" xr:uid="{00000000-0005-0000-0000-0000E0020000}"/>
    <cellStyle name="好_自行调整差异系数顺序" xfId="148" xr:uid="{00000000-0005-0000-0000-0000E1020000}"/>
    <cellStyle name="好_自行调整差异系数顺序_财力性转移支付2010年预算参考数" xfId="630" xr:uid="{00000000-0005-0000-0000-0000E2020000}"/>
    <cellStyle name="好_总人口" xfId="46" xr:uid="{00000000-0005-0000-0000-0000E3020000}"/>
    <cellStyle name="好_总人口_财力性转移支付2010年预算参考数" xfId="599" xr:uid="{00000000-0005-0000-0000-0000E4020000}"/>
    <cellStyle name="后继超级链接" xfId="593" xr:uid="{00000000-0005-0000-0000-0000E5020000}"/>
    <cellStyle name="后继超链接" xfId="783" xr:uid="{00000000-0005-0000-0000-0000E6020000}"/>
    <cellStyle name="汇总 2" xfId="784" xr:uid="{00000000-0005-0000-0000-0000E7020000}"/>
    <cellStyle name="货币 2" xfId="787" xr:uid="{00000000-0005-0000-0000-0000E8020000}"/>
    <cellStyle name="计算 2" xfId="788" xr:uid="{00000000-0005-0000-0000-0000E9020000}"/>
    <cellStyle name="检查单元格 2" xfId="254" xr:uid="{00000000-0005-0000-0000-0000EA020000}"/>
    <cellStyle name="解释性文本 2" xfId="330" xr:uid="{00000000-0005-0000-0000-0000EB020000}"/>
    <cellStyle name="警告文本 2" xfId="422" xr:uid="{00000000-0005-0000-0000-0000EC020000}"/>
    <cellStyle name="链接单元格 2" xfId="19" xr:uid="{00000000-0005-0000-0000-0000ED020000}"/>
    <cellStyle name="霓付 [0]_ +Foil &amp; -FOIL &amp; PAPER" xfId="7" xr:uid="{00000000-0005-0000-0000-0000EE020000}"/>
    <cellStyle name="霓付_ +Foil &amp; -FOIL &amp; PAPER" xfId="424" xr:uid="{00000000-0005-0000-0000-0000EF020000}"/>
    <cellStyle name="烹拳 [0]_ +Foil &amp; -FOIL &amp; PAPER" xfId="696" xr:uid="{00000000-0005-0000-0000-0000F0020000}"/>
    <cellStyle name="烹拳_ +Foil &amp; -FOIL &amp; PAPER" xfId="556" xr:uid="{00000000-0005-0000-0000-0000F1020000}"/>
    <cellStyle name="普通_ 白土" xfId="314" xr:uid="{00000000-0005-0000-0000-0000F2020000}"/>
    <cellStyle name="千分位[0]_ 白土" xfId="127" xr:uid="{00000000-0005-0000-0000-0000F3020000}"/>
    <cellStyle name="千分位_ 白土" xfId="643" xr:uid="{00000000-0005-0000-0000-0000F4020000}"/>
    <cellStyle name="千位[0]_(人代会用)" xfId="283" xr:uid="{00000000-0005-0000-0000-0000F5020000}"/>
    <cellStyle name="千位_(人代会用)" xfId="145" xr:uid="{00000000-0005-0000-0000-0000F6020000}"/>
    <cellStyle name="千位分隔 2" xfId="392" xr:uid="{00000000-0005-0000-0000-0000F7020000}"/>
    <cellStyle name="千位分隔 3" xfId="160" xr:uid="{00000000-0005-0000-0000-0000F8020000}"/>
    <cellStyle name="千位分隔 4" xfId="306" xr:uid="{00000000-0005-0000-0000-0000F9020000}"/>
    <cellStyle name="千位分隔[0] 2" xfId="321" xr:uid="{00000000-0005-0000-0000-0000FA020000}"/>
    <cellStyle name="千位分隔[0] 3" xfId="774" xr:uid="{00000000-0005-0000-0000-0000FB020000}"/>
    <cellStyle name="千位分隔[0] 4" xfId="438" xr:uid="{00000000-0005-0000-0000-0000FC020000}"/>
    <cellStyle name="千位分季_新建 Microsoft Excel 工作表" xfId="487" xr:uid="{00000000-0005-0000-0000-0000FD020000}"/>
    <cellStyle name="钎霖_4岿角利" xfId="384" xr:uid="{00000000-0005-0000-0000-0000FE020000}"/>
    <cellStyle name="强调 1" xfId="403" xr:uid="{00000000-0005-0000-0000-0000FF020000}"/>
    <cellStyle name="强调 2" xfId="785" xr:uid="{00000000-0005-0000-0000-000000030000}"/>
    <cellStyle name="强调 3" xfId="337" xr:uid="{00000000-0005-0000-0000-000001030000}"/>
    <cellStyle name="强调文字颜色 1 2" xfId="267" xr:uid="{00000000-0005-0000-0000-000002030000}"/>
    <cellStyle name="强调文字颜色 2 2" xfId="452" xr:uid="{00000000-0005-0000-0000-000003030000}"/>
    <cellStyle name="强调文字颜色 3 2" xfId="250" xr:uid="{00000000-0005-0000-0000-000004030000}"/>
    <cellStyle name="强调文字颜色 4 2" xfId="185" xr:uid="{00000000-0005-0000-0000-000005030000}"/>
    <cellStyle name="强调文字颜色 5 2" xfId="6" xr:uid="{00000000-0005-0000-0000-000006030000}"/>
    <cellStyle name="强调文字颜色 6 2" xfId="655" xr:uid="{00000000-0005-0000-0000-000007030000}"/>
    <cellStyle name="适中 2" xfId="39" xr:uid="{00000000-0005-0000-0000-000008030000}"/>
    <cellStyle name="输出 2" xfId="191" xr:uid="{00000000-0005-0000-0000-000009030000}"/>
    <cellStyle name="输入 2" xfId="5" xr:uid="{00000000-0005-0000-0000-00000A030000}"/>
    <cellStyle name="数字" xfId="400" xr:uid="{00000000-0005-0000-0000-00000B030000}"/>
    <cellStyle name="未定义" xfId="4" xr:uid="{00000000-0005-0000-0000-00000C030000}"/>
    <cellStyle name="小数" xfId="3" xr:uid="{00000000-0005-0000-0000-00000D030000}"/>
    <cellStyle name="样式 1" xfId="2" xr:uid="{00000000-0005-0000-0000-00000E030000}"/>
    <cellStyle name="注释 2" xfId="561" xr:uid="{00000000-0005-0000-0000-00000F030000}"/>
    <cellStyle name="콤마 [0]_BOILER-CO1" xfId="224" xr:uid="{00000000-0005-0000-0000-000010030000}"/>
    <cellStyle name="콤마_BOILER-CO1" xfId="388" xr:uid="{00000000-0005-0000-0000-000011030000}"/>
    <cellStyle name="통화 [0]_BOILER-CO1" xfId="183" xr:uid="{00000000-0005-0000-0000-000012030000}"/>
    <cellStyle name="통화_BOILER-CO1" xfId="245" xr:uid="{00000000-0005-0000-0000-000013030000}"/>
    <cellStyle name="표준_0N-HANDLING " xfId="1" xr:uid="{00000000-0005-0000-0000-00001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57150</xdr:rowOff>
    </xdr:to>
    <xdr:sp macro="" textlink="">
      <xdr:nvSpPr>
        <xdr:cNvPr id="20506" name="Text Box 1">
          <a:extLst>
            <a:ext uri="{FF2B5EF4-FFF2-40B4-BE49-F238E27FC236}">
              <a16:creationId xmlns:a16="http://schemas.microsoft.com/office/drawing/2014/main" id="{AC5CB956-50BA-6596-0EF2-C4CAC90CD7D7}"/>
            </a:ext>
          </a:extLst>
        </xdr:cNvPr>
        <xdr:cNvSpPr txBox="1">
          <a:spLocks noChangeArrowheads="1"/>
        </xdr:cNvSpPr>
      </xdr:nvSpPr>
      <xdr:spPr bwMode="auto">
        <a:xfrm>
          <a:off x="1619250" y="5086350"/>
          <a:ext cx="571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6"/>
  <sheetViews>
    <sheetView view="pageBreakPreview" zoomScaleNormal="100" workbookViewId="0">
      <selection activeCell="A5" sqref="A5:XFD6"/>
    </sheetView>
  </sheetViews>
  <sheetFormatPr defaultColWidth="9.1640625" defaultRowHeight="27.75" customHeight="1"/>
  <cols>
    <col min="1" max="1" width="18.83203125" style="14" customWidth="1"/>
    <col min="2" max="2" width="31.1640625" style="14" customWidth="1"/>
    <col min="3" max="3" width="19.33203125" style="14" customWidth="1"/>
    <col min="4" max="4" width="33.5" style="14" customWidth="1"/>
    <col min="5" max="5" width="19.33203125" style="14" customWidth="1"/>
    <col min="6" max="6" width="32" style="14" customWidth="1"/>
    <col min="7" max="243" width="7.6640625" style="14" customWidth="1"/>
  </cols>
  <sheetData>
    <row r="1" spans="1:256" s="14" customFormat="1" ht="27.75" customHeight="1">
      <c r="A1" s="15" t="s">
        <v>133</v>
      </c>
      <c r="B1" s="15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1" customFormat="1" ht="34.5" customHeight="1">
      <c r="A2" s="101" t="s">
        <v>163</v>
      </c>
      <c r="B2" s="101"/>
      <c r="C2" s="101"/>
      <c r="D2" s="101"/>
      <c r="E2" s="101"/>
      <c r="F2" s="101"/>
    </row>
    <row r="3" spans="1:256" s="12" customFormat="1" ht="30.75" customHeight="1">
      <c r="A3" s="5" t="s">
        <v>1</v>
      </c>
      <c r="F3" s="12" t="s">
        <v>2</v>
      </c>
    </row>
    <row r="4" spans="1:256" s="13" customFormat="1" ht="40.15" customHeight="1">
      <c r="A4" s="18" t="s">
        <v>134</v>
      </c>
      <c r="B4" s="18" t="s">
        <v>135</v>
      </c>
      <c r="C4" s="7" t="s">
        <v>136</v>
      </c>
      <c r="D4" s="7" t="s">
        <v>137</v>
      </c>
      <c r="E4" s="7" t="s">
        <v>138</v>
      </c>
      <c r="F4" s="29" t="s">
        <v>139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56" s="13" customFormat="1" ht="54.75" customHeight="1">
      <c r="A5" s="7">
        <v>2011101</v>
      </c>
      <c r="B5" s="7">
        <v>502101</v>
      </c>
      <c r="C5" s="7" t="s">
        <v>167</v>
      </c>
      <c r="D5" s="7" t="s">
        <v>168</v>
      </c>
      <c r="E5" s="7">
        <v>2.1</v>
      </c>
      <c r="F5" s="7" t="s">
        <v>169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56" s="13" customFormat="1" ht="54.75" customHeight="1">
      <c r="A6" s="7">
        <v>2011101</v>
      </c>
      <c r="B6" s="7">
        <v>502101</v>
      </c>
      <c r="C6" s="28" t="s">
        <v>167</v>
      </c>
      <c r="D6" s="7" t="s">
        <v>170</v>
      </c>
      <c r="E6" s="7">
        <v>0.3</v>
      </c>
      <c r="F6" s="7" t="s">
        <v>171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</row>
  </sheetData>
  <mergeCells count="1">
    <mergeCell ref="A2:F2"/>
  </mergeCells>
  <phoneticPr fontId="63" type="noConversion"/>
  <pageMargins left="0.75" right="0.75" top="1" bottom="1" header="0.5" footer="0.5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I16"/>
  <sheetViews>
    <sheetView showGridLines="0" showZeros="0" view="pageBreakPreview" zoomScaleNormal="115" workbookViewId="0">
      <selection activeCell="A6" sqref="A6"/>
    </sheetView>
  </sheetViews>
  <sheetFormatPr defaultColWidth="9.1640625" defaultRowHeight="27.75" customHeight="1"/>
  <cols>
    <col min="1" max="1" width="18.83203125" style="14" customWidth="1"/>
    <col min="2" max="2" width="31.1640625" style="14" customWidth="1"/>
    <col min="3" max="5" width="19.33203125" style="14" customWidth="1"/>
    <col min="6" max="243" width="7.6640625" style="14" customWidth="1"/>
  </cols>
  <sheetData>
    <row r="1" spans="1:243" ht="27.75" customHeight="1">
      <c r="A1" s="15" t="s">
        <v>140</v>
      </c>
      <c r="B1" s="15"/>
    </row>
    <row r="2" spans="1:243" s="11" customFormat="1" ht="34.5" customHeight="1">
      <c r="A2" s="16" t="s">
        <v>164</v>
      </c>
      <c r="B2" s="16"/>
      <c r="C2" s="16"/>
      <c r="D2" s="16"/>
      <c r="E2" s="16"/>
    </row>
    <row r="3" spans="1:243" s="12" customFormat="1" ht="30.75" customHeight="1">
      <c r="A3" s="5" t="s">
        <v>1</v>
      </c>
      <c r="E3" s="12" t="s">
        <v>2</v>
      </c>
    </row>
    <row r="4" spans="1:243" s="13" customFormat="1" ht="40.15" customHeight="1">
      <c r="A4" s="88" t="s">
        <v>64</v>
      </c>
      <c r="B4" s="88" t="s">
        <v>65</v>
      </c>
      <c r="C4" s="17" t="s">
        <v>141</v>
      </c>
      <c r="D4" s="17"/>
      <c r="E4" s="1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s="13" customFormat="1" ht="40.15" customHeight="1">
      <c r="A5" s="97"/>
      <c r="B5" s="97"/>
      <c r="C5" s="7" t="s">
        <v>86</v>
      </c>
      <c r="D5" s="7" t="s">
        <v>67</v>
      </c>
      <c r="E5" s="7" t="s">
        <v>68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45.75" customHeight="1">
      <c r="A6" s="19" t="s">
        <v>124</v>
      </c>
      <c r="B6" s="20"/>
      <c r="C6" s="21"/>
      <c r="D6" s="22"/>
      <c r="E6" s="22"/>
    </row>
    <row r="7" spans="1:243" ht="64.5" customHeight="1">
      <c r="A7" s="23"/>
      <c r="B7" s="23"/>
      <c r="C7" s="21"/>
      <c r="D7" s="22"/>
      <c r="E7" s="22"/>
    </row>
    <row r="8" spans="1:243" ht="35.1" customHeight="1">
      <c r="A8" s="24"/>
      <c r="B8" s="24"/>
      <c r="C8" s="21"/>
      <c r="D8" s="22"/>
      <c r="E8" s="22"/>
    </row>
    <row r="9" spans="1:243" ht="35.1" customHeight="1">
      <c r="A9" s="19"/>
      <c r="B9" s="19"/>
      <c r="C9" s="21"/>
      <c r="D9" s="22"/>
      <c r="E9" s="22"/>
    </row>
    <row r="10" spans="1:243" ht="35.1" customHeight="1">
      <c r="A10" s="25"/>
      <c r="B10" s="25"/>
      <c r="C10" s="21"/>
      <c r="D10" s="22"/>
      <c r="E10" s="22"/>
    </row>
    <row r="11" spans="1:243" ht="35.1" customHeight="1">
      <c r="A11" s="23"/>
      <c r="B11" s="23"/>
      <c r="C11" s="21"/>
      <c r="D11" s="22"/>
      <c r="E11" s="22"/>
    </row>
    <row r="12" spans="1:243" ht="35.1" customHeight="1">
      <c r="A12" s="24"/>
      <c r="B12" s="24"/>
      <c r="C12" s="21"/>
      <c r="D12" s="22"/>
      <c r="E12" s="22"/>
    </row>
    <row r="13" spans="1:243" ht="35.1" customHeight="1">
      <c r="A13" s="19"/>
      <c r="B13" s="19"/>
      <c r="C13" s="21"/>
      <c r="D13" s="22"/>
      <c r="E13" s="22"/>
    </row>
    <row r="14" spans="1:243" ht="35.1" customHeight="1">
      <c r="A14" s="19"/>
      <c r="B14" s="19"/>
      <c r="C14" s="21"/>
      <c r="D14" s="22"/>
      <c r="E14" s="22"/>
    </row>
    <row r="15" spans="1:243" ht="35.1" customHeight="1">
      <c r="A15" s="19"/>
      <c r="B15" s="19" t="s">
        <v>142</v>
      </c>
      <c r="C15" s="21"/>
      <c r="D15" s="22"/>
      <c r="E15" s="22"/>
    </row>
    <row r="16" spans="1:243" ht="27.75" customHeight="1">
      <c r="A16" s="26" t="s">
        <v>77</v>
      </c>
      <c r="B16" s="26"/>
    </row>
  </sheetData>
  <mergeCells count="2">
    <mergeCell ref="A4:A5"/>
    <mergeCell ref="B4:B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"/>
  <sheetViews>
    <sheetView view="pageBreakPreview" zoomScale="85" zoomScaleNormal="70" workbookViewId="0">
      <selection activeCell="F6" sqref="F6"/>
    </sheetView>
  </sheetViews>
  <sheetFormatPr defaultColWidth="17" defaultRowHeight="11.25"/>
  <cols>
    <col min="1" max="1" width="17" style="2"/>
    <col min="2" max="2" width="23" style="2" customWidth="1"/>
    <col min="3" max="3" width="31.1640625" style="2" customWidth="1"/>
    <col min="4" max="12" width="17.83203125" style="2" customWidth="1"/>
    <col min="13" max="16384" width="17" style="2"/>
  </cols>
  <sheetData>
    <row r="1" spans="1:12" ht="32.25" customHeight="1">
      <c r="A1" s="3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98" t="s">
        <v>165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24" customHeight="1">
      <c r="A3" s="5" t="s">
        <v>144</v>
      </c>
      <c r="B3" s="102" t="s">
        <v>145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s="1" customFormat="1" ht="44.25" customHeight="1">
      <c r="A4" s="103" t="s">
        <v>146</v>
      </c>
      <c r="B4" s="103" t="s">
        <v>147</v>
      </c>
      <c r="C4" s="103" t="s">
        <v>148</v>
      </c>
      <c r="D4" s="103" t="s">
        <v>48</v>
      </c>
      <c r="E4" s="103" t="s">
        <v>149</v>
      </c>
      <c r="F4" s="103"/>
      <c r="G4" s="103"/>
      <c r="H4" s="103" t="s">
        <v>150</v>
      </c>
      <c r="I4" s="103"/>
      <c r="J4" s="103"/>
      <c r="K4" s="104" t="s">
        <v>151</v>
      </c>
      <c r="L4" s="103" t="s">
        <v>61</v>
      </c>
    </row>
    <row r="5" spans="1:12" s="1" customFormat="1" ht="44.25" customHeight="1">
      <c r="A5" s="103"/>
      <c r="B5" s="103"/>
      <c r="C5" s="103"/>
      <c r="D5" s="103"/>
      <c r="E5" s="9" t="s">
        <v>152</v>
      </c>
      <c r="F5" s="9" t="s">
        <v>153</v>
      </c>
      <c r="G5" s="9" t="s">
        <v>154</v>
      </c>
      <c r="H5" s="9" t="s">
        <v>152</v>
      </c>
      <c r="I5" s="9" t="s">
        <v>153</v>
      </c>
      <c r="J5" s="9" t="s">
        <v>154</v>
      </c>
      <c r="K5" s="104"/>
      <c r="L5" s="103"/>
    </row>
    <row r="6" spans="1:12" ht="54.95" customHeight="1">
      <c r="A6" s="7"/>
      <c r="B6" s="7"/>
      <c r="C6" s="7"/>
      <c r="D6" s="8"/>
      <c r="E6" s="8"/>
      <c r="F6" s="10"/>
      <c r="G6" s="10"/>
      <c r="H6" s="10"/>
      <c r="I6" s="10"/>
      <c r="J6" s="10"/>
      <c r="K6" s="10"/>
      <c r="L6" s="10"/>
    </row>
    <row r="7" spans="1:12" ht="35.1" customHeight="1">
      <c r="A7" s="6" t="s">
        <v>48</v>
      </c>
      <c r="B7" s="6"/>
      <c r="C7" s="7"/>
      <c r="D7" s="8"/>
      <c r="E7" s="8"/>
      <c r="F7" s="10"/>
      <c r="G7" s="10"/>
      <c r="H7" s="10"/>
      <c r="I7" s="10"/>
      <c r="J7" s="10"/>
      <c r="K7" s="10"/>
      <c r="L7" s="10"/>
    </row>
    <row r="8" spans="1:12" ht="35.1" customHeight="1"/>
    <row r="9" spans="1:12" ht="35.1" customHeight="1"/>
    <row r="10" spans="1:12" ht="35.1" customHeight="1"/>
    <row r="11" spans="1:12" ht="35.1" customHeight="1"/>
    <row r="12" spans="1:12" ht="35.1" customHeight="1"/>
    <row r="13" spans="1:12" ht="35.1" customHeight="1"/>
    <row r="14" spans="1:12" ht="35.1" customHeight="1"/>
    <row r="15" spans="1:12" ht="35.1" customHeight="1"/>
    <row r="16" spans="1:12" ht="35.1" customHeight="1"/>
    <row r="17" ht="35.1" customHeight="1"/>
    <row r="18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63" type="noConversion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36"/>
  <sheetViews>
    <sheetView showGridLines="0" showZeros="0" tabSelected="1" view="pageBreakPreview" zoomScale="85" zoomScaleNormal="115" workbookViewId="0">
      <selection activeCell="D30" sqref="D30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ht="24" customHeight="1">
      <c r="A1" s="15" t="s">
        <v>0</v>
      </c>
    </row>
    <row r="2" spans="1:249" ht="42" customHeight="1">
      <c r="A2" s="16" t="s">
        <v>155</v>
      </c>
      <c r="B2" s="16"/>
      <c r="C2" s="16"/>
      <c r="D2" s="1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</row>
    <row r="3" spans="1:249" ht="24" customHeight="1">
      <c r="A3" s="5" t="s">
        <v>1</v>
      </c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</row>
    <row r="4" spans="1:249" ht="37.15" customHeight="1">
      <c r="A4" s="88" t="s">
        <v>3</v>
      </c>
      <c r="B4" s="88"/>
      <c r="C4" s="88" t="s">
        <v>4</v>
      </c>
      <c r="D4" s="8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</row>
    <row r="5" spans="1:249" ht="37.15" customHeight="1">
      <c r="A5" s="7" t="s">
        <v>5</v>
      </c>
      <c r="B5" s="45" t="s">
        <v>6</v>
      </c>
      <c r="C5" s="7" t="s">
        <v>5</v>
      </c>
      <c r="D5" s="45" t="s">
        <v>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</row>
    <row r="6" spans="1:249" ht="30" customHeight="1">
      <c r="A6" s="81" t="s">
        <v>7</v>
      </c>
      <c r="B6" s="39">
        <v>384.01028800000006</v>
      </c>
      <c r="C6" s="46" t="s">
        <v>8</v>
      </c>
      <c r="D6" s="39">
        <v>384.01028800000006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</row>
    <row r="7" spans="1:249" ht="30" customHeight="1">
      <c r="A7" s="81" t="s">
        <v>9</v>
      </c>
      <c r="B7" s="22"/>
      <c r="C7" s="46" t="s">
        <v>10</v>
      </c>
      <c r="D7" s="22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</row>
    <row r="8" spans="1:249" ht="30" customHeight="1">
      <c r="A8" s="81" t="s">
        <v>11</v>
      </c>
      <c r="B8" s="22"/>
      <c r="C8" s="46" t="s">
        <v>12</v>
      </c>
      <c r="D8" s="22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</row>
    <row r="9" spans="1:249" ht="30" customHeight="1">
      <c r="A9" s="82" t="s">
        <v>13</v>
      </c>
      <c r="B9" s="22"/>
      <c r="C9" s="46" t="s">
        <v>14</v>
      </c>
      <c r="D9" s="22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</row>
    <row r="10" spans="1:249" ht="30" customHeight="1">
      <c r="A10" s="82" t="s">
        <v>15</v>
      </c>
      <c r="B10" s="22"/>
      <c r="C10" s="46" t="s">
        <v>16</v>
      </c>
      <c r="D10" s="2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</row>
    <row r="11" spans="1:249" ht="30" customHeight="1">
      <c r="A11" s="82" t="s">
        <v>17</v>
      </c>
      <c r="B11" s="22"/>
      <c r="C11" s="42" t="s">
        <v>18</v>
      </c>
      <c r="D11" s="2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</row>
    <row r="12" spans="1:249" ht="30" customHeight="1">
      <c r="A12" s="81" t="s">
        <v>19</v>
      </c>
      <c r="B12" s="22"/>
      <c r="C12" s="46" t="s">
        <v>20</v>
      </c>
      <c r="D12" s="22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</row>
    <row r="13" spans="1:249" ht="30" customHeight="1">
      <c r="A13" s="81" t="s">
        <v>21</v>
      </c>
      <c r="B13" s="47"/>
      <c r="C13" s="46" t="s">
        <v>22</v>
      </c>
      <c r="D13" s="2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</row>
    <row r="14" spans="1:249" ht="30" customHeight="1">
      <c r="A14" s="81" t="s">
        <v>23</v>
      </c>
      <c r="B14" s="47"/>
      <c r="C14" s="46" t="s">
        <v>24</v>
      </c>
      <c r="D14" s="22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</row>
    <row r="15" spans="1:249" ht="30" customHeight="1">
      <c r="A15" s="81"/>
      <c r="B15" s="47"/>
      <c r="C15" s="46" t="s">
        <v>25</v>
      </c>
      <c r="D15" s="22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</row>
    <row r="16" spans="1:249" ht="30" customHeight="1">
      <c r="A16" s="81"/>
      <c r="B16" s="47"/>
      <c r="C16" s="46" t="s">
        <v>26</v>
      </c>
      <c r="D16" s="2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</row>
    <row r="17" spans="1:249" ht="30" customHeight="1">
      <c r="A17" s="81"/>
      <c r="B17" s="47"/>
      <c r="C17" s="46" t="s">
        <v>27</v>
      </c>
      <c r="D17" s="22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</row>
    <row r="18" spans="1:249" ht="30" customHeight="1">
      <c r="A18" s="81"/>
      <c r="B18" s="22"/>
      <c r="C18" s="46" t="s">
        <v>28</v>
      </c>
      <c r="D18" s="22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</row>
    <row r="19" spans="1:249" ht="30" customHeight="1">
      <c r="A19" s="81"/>
      <c r="B19" s="22"/>
      <c r="C19" s="46" t="s">
        <v>29</v>
      </c>
      <c r="D19" s="22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</row>
    <row r="20" spans="1:249" ht="30" customHeight="1">
      <c r="A20" s="81"/>
      <c r="B20" s="22"/>
      <c r="C20" s="46" t="s">
        <v>30</v>
      </c>
      <c r="D20" s="4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</row>
    <row r="21" spans="1:249" ht="30" customHeight="1">
      <c r="A21" s="25"/>
      <c r="B21" s="22"/>
      <c r="C21" s="46" t="s">
        <v>31</v>
      </c>
      <c r="D21" s="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</row>
    <row r="22" spans="1:249" ht="30" customHeight="1">
      <c r="A22" s="25"/>
      <c r="B22" s="22"/>
      <c r="C22" s="50" t="s">
        <v>32</v>
      </c>
      <c r="D22" s="22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</row>
    <row r="23" spans="1:249" ht="30" customHeight="1">
      <c r="A23" s="25"/>
      <c r="B23" s="22"/>
      <c r="C23" s="50" t="s">
        <v>33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</row>
    <row r="24" spans="1:249" ht="30" customHeight="1">
      <c r="A24" s="25"/>
      <c r="B24" s="22"/>
      <c r="C24" s="50" t="s">
        <v>34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</row>
    <row r="25" spans="1:249" ht="31.15" customHeight="1">
      <c r="A25" s="25"/>
      <c r="B25" s="22"/>
      <c r="C25" s="50" t="s">
        <v>35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</row>
    <row r="26" spans="1:249" ht="31.15" customHeight="1">
      <c r="A26" s="25"/>
      <c r="B26" s="22"/>
      <c r="C26" s="50" t="s">
        <v>36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</row>
    <row r="27" spans="1:249" ht="31.15" customHeight="1">
      <c r="A27" s="25"/>
      <c r="B27" s="22"/>
      <c r="C27" s="50" t="s">
        <v>37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</row>
    <row r="28" spans="1:249" ht="30" customHeight="1">
      <c r="A28" s="29" t="s">
        <v>38</v>
      </c>
      <c r="B28" s="39">
        <v>384.01028800000006</v>
      </c>
      <c r="C28" s="29" t="s">
        <v>39</v>
      </c>
      <c r="D28" s="39">
        <v>384.01028800000006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</row>
    <row r="29" spans="1:249" ht="30" customHeight="1">
      <c r="A29" s="81" t="s">
        <v>40</v>
      </c>
      <c r="B29" s="22"/>
      <c r="C29" s="46" t="s">
        <v>41</v>
      </c>
      <c r="D29" s="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</row>
    <row r="30" spans="1:249" ht="30" customHeight="1">
      <c r="A30" s="29" t="s">
        <v>42</v>
      </c>
      <c r="B30" s="39">
        <v>384.01028800000006</v>
      </c>
      <c r="C30" s="29" t="s">
        <v>43</v>
      </c>
      <c r="D30" s="39">
        <v>384.01028800000006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</row>
    <row r="31" spans="1:249" ht="27" customHeight="1">
      <c r="A31" s="26" t="s">
        <v>44</v>
      </c>
      <c r="B31" s="53"/>
      <c r="C31" s="54"/>
      <c r="D31" s="5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</row>
    <row r="32" spans="1:249" ht="27.75" customHeight="1">
      <c r="A32" s="56"/>
      <c r="B32" s="57"/>
      <c r="C32" s="56"/>
      <c r="D32" s="57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</row>
    <row r="33" spans="1:249" ht="27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</row>
    <row r="34" spans="1:249" ht="27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</row>
    <row r="35" spans="1:249" ht="27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</row>
    <row r="36" spans="1:249" ht="27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</row>
  </sheetData>
  <mergeCells count="2">
    <mergeCell ref="A4:B4"/>
    <mergeCell ref="C4:D4"/>
  </mergeCells>
  <phoneticPr fontId="63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8"/>
  <sheetViews>
    <sheetView showGridLines="0" showZeros="0" view="pageBreakPreview" zoomScaleNormal="115" workbookViewId="0">
      <selection activeCell="E8" sqref="E8"/>
    </sheetView>
  </sheetViews>
  <sheetFormatPr defaultColWidth="9.1640625" defaultRowHeight="27.75" customHeight="1"/>
  <cols>
    <col min="1" max="1" width="10.83203125" style="70" customWidth="1"/>
    <col min="2" max="2" width="9.5" style="70" customWidth="1"/>
    <col min="3" max="11" width="8.83203125" style="70" customWidth="1"/>
    <col min="12" max="13" width="8.83203125" style="56" customWidth="1"/>
    <col min="14" max="19" width="8.83203125" style="70" customWidth="1"/>
    <col min="20" max="251" width="9" style="56" customWidth="1"/>
    <col min="252" max="252" width="9.1640625" customWidth="1"/>
  </cols>
  <sheetData>
    <row r="1" spans="1:251" s="61" customFormat="1" ht="27" customHeight="1">
      <c r="A1" s="15" t="s">
        <v>45</v>
      </c>
      <c r="B1" s="15"/>
      <c r="C1" s="15"/>
      <c r="D1" s="15"/>
      <c r="E1" s="77"/>
      <c r="F1" s="77"/>
      <c r="G1" s="77"/>
      <c r="H1" s="77"/>
      <c r="I1" s="77"/>
      <c r="J1" s="77"/>
      <c r="K1" s="77"/>
      <c r="L1" s="77"/>
      <c r="N1" s="77"/>
      <c r="O1" s="77"/>
      <c r="P1" s="77"/>
      <c r="Q1" s="77"/>
      <c r="R1" s="77"/>
      <c r="S1" s="77"/>
    </row>
    <row r="2" spans="1:251" s="58" customFormat="1" ht="40.5" customHeight="1">
      <c r="A2" s="89" t="s">
        <v>156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51" s="58" customFormat="1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51" s="12" customFormat="1" ht="22.15" customHeight="1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N4" s="73"/>
      <c r="O4" s="73"/>
      <c r="P4" s="73"/>
      <c r="Q4" s="73"/>
      <c r="R4" s="73"/>
      <c r="S4" s="73" t="s">
        <v>2</v>
      </c>
    </row>
    <row r="5" spans="1:251" s="69" customFormat="1" ht="29.85" customHeight="1">
      <c r="A5" s="91" t="s">
        <v>46</v>
      </c>
      <c r="B5" s="91" t="s">
        <v>47</v>
      </c>
      <c r="C5" s="94" t="s">
        <v>48</v>
      </c>
      <c r="D5" s="90" t="s">
        <v>49</v>
      </c>
      <c r="E5" s="90"/>
      <c r="F5" s="90"/>
      <c r="G5" s="90"/>
      <c r="H5" s="90"/>
      <c r="I5" s="90"/>
      <c r="J5" s="90"/>
      <c r="K5" s="90"/>
      <c r="L5" s="90"/>
      <c r="M5" s="90"/>
      <c r="N5" s="91" t="s">
        <v>40</v>
      </c>
      <c r="O5" s="91"/>
      <c r="P5" s="91"/>
      <c r="Q5" s="91"/>
      <c r="R5" s="91"/>
      <c r="S5" s="91"/>
    </row>
    <row r="6" spans="1:251" s="69" customFormat="1" ht="29.85" customHeight="1">
      <c r="A6" s="91"/>
      <c r="B6" s="91"/>
      <c r="C6" s="95"/>
      <c r="D6" s="74" t="s">
        <v>50</v>
      </c>
      <c r="E6" s="76" t="s">
        <v>51</v>
      </c>
      <c r="F6" s="76" t="s">
        <v>52</v>
      </c>
      <c r="G6" s="76" t="s">
        <v>53</v>
      </c>
      <c r="H6" s="76" t="s">
        <v>54</v>
      </c>
      <c r="I6" s="76" t="s">
        <v>55</v>
      </c>
      <c r="J6" s="76" t="s">
        <v>56</v>
      </c>
      <c r="K6" s="76" t="s">
        <v>57</v>
      </c>
      <c r="L6" s="76" t="s">
        <v>58</v>
      </c>
      <c r="M6" s="76" t="s">
        <v>59</v>
      </c>
      <c r="N6" s="75" t="s">
        <v>50</v>
      </c>
      <c r="O6" s="74" t="s">
        <v>51</v>
      </c>
      <c r="P6" s="74" t="s">
        <v>52</v>
      </c>
      <c r="Q6" s="74" t="s">
        <v>60</v>
      </c>
      <c r="R6" s="79" t="s">
        <v>54</v>
      </c>
      <c r="S6" s="80" t="s">
        <v>61</v>
      </c>
    </row>
    <row r="7" spans="1:251" s="13" customFormat="1" ht="68.099999999999994" customHeight="1">
      <c r="A7" s="7">
        <v>502</v>
      </c>
      <c r="B7" s="76" t="s">
        <v>62</v>
      </c>
      <c r="C7" s="7">
        <v>384.01028800000006</v>
      </c>
      <c r="D7" s="7">
        <v>384.01028800000006</v>
      </c>
      <c r="E7" s="7">
        <v>384.01028800000006</v>
      </c>
      <c r="F7" s="7"/>
      <c r="G7" s="7"/>
      <c r="H7" s="7"/>
      <c r="I7" s="7"/>
      <c r="J7" s="7"/>
      <c r="K7" s="7"/>
      <c r="L7" s="7"/>
      <c r="M7" s="7"/>
      <c r="N7" s="7"/>
      <c r="O7" s="22"/>
      <c r="P7" s="22"/>
      <c r="Q7" s="22"/>
      <c r="R7" s="22"/>
      <c r="S7" s="22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33.75" customHeight="1">
      <c r="A8" s="92" t="s">
        <v>48</v>
      </c>
      <c r="B8" s="93"/>
      <c r="C8" s="7">
        <v>384.01028800000006</v>
      </c>
      <c r="D8" s="7">
        <v>384.01028800000006</v>
      </c>
      <c r="E8" s="7">
        <v>384.01028800000006</v>
      </c>
      <c r="F8" s="22"/>
      <c r="G8" s="22"/>
      <c r="H8" s="22"/>
      <c r="I8" s="22"/>
      <c r="J8" s="22"/>
      <c r="K8" s="22"/>
      <c r="L8" s="22"/>
      <c r="M8" s="22"/>
      <c r="N8" s="22"/>
      <c r="O8" s="78"/>
      <c r="P8" s="78"/>
      <c r="Q8" s="78"/>
      <c r="R8" s="78"/>
      <c r="S8" s="78"/>
    </row>
  </sheetData>
  <mergeCells count="7">
    <mergeCell ref="A2:S2"/>
    <mergeCell ref="D5:M5"/>
    <mergeCell ref="N5:S5"/>
    <mergeCell ref="A8:B8"/>
    <mergeCell ref="A5:A6"/>
    <mergeCell ref="B5:B6"/>
    <mergeCell ref="C5:C6"/>
  </mergeCells>
  <phoneticPr fontId="63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N11"/>
  <sheetViews>
    <sheetView showGridLines="0" showZeros="0" view="pageBreakPreview" topLeftCell="A7" zoomScale="85" zoomScaleNormal="115" workbookViewId="0">
      <selection activeCell="C9" sqref="C9"/>
    </sheetView>
  </sheetViews>
  <sheetFormatPr defaultColWidth="9.1640625" defaultRowHeight="27.75" customHeight="1"/>
  <cols>
    <col min="1" max="1" width="29.83203125" style="62" customWidth="1"/>
    <col min="2" max="2" width="44.33203125" style="62" customWidth="1"/>
    <col min="3" max="3" width="44.33203125" style="63" customWidth="1"/>
    <col min="4" max="8" width="17.33203125" style="63" customWidth="1"/>
    <col min="9" max="248" width="10.6640625" style="14" customWidth="1"/>
    <col min="249" max="250" width="9.1640625" customWidth="1"/>
  </cols>
  <sheetData>
    <row r="1" spans="1:248" s="61" customFormat="1" ht="27" customHeight="1">
      <c r="A1" s="15" t="s">
        <v>63</v>
      </c>
      <c r="B1" s="15"/>
    </row>
    <row r="2" spans="1:248" s="11" customFormat="1" ht="48.75" customHeight="1">
      <c r="A2" s="16" t="s">
        <v>157</v>
      </c>
      <c r="B2" s="16"/>
      <c r="C2" s="16"/>
      <c r="D2" s="16"/>
      <c r="E2" s="16"/>
      <c r="F2" s="16"/>
      <c r="G2" s="16"/>
      <c r="H2" s="67"/>
      <c r="I2" s="68"/>
      <c r="J2" s="16"/>
      <c r="K2" s="68"/>
      <c r="L2" s="68"/>
    </row>
    <row r="3" spans="1:248" s="12" customFormat="1" ht="22.15" customHeight="1">
      <c r="A3" s="5" t="s">
        <v>1</v>
      </c>
      <c r="H3" s="12" t="s">
        <v>2</v>
      </c>
    </row>
    <row r="4" spans="1:248" s="59" customFormat="1" ht="29.85" customHeight="1">
      <c r="A4" s="88" t="s">
        <v>64</v>
      </c>
      <c r="B4" s="88" t="s">
        <v>65</v>
      </c>
      <c r="C4" s="96" t="s">
        <v>66</v>
      </c>
      <c r="D4" s="88" t="s">
        <v>67</v>
      </c>
      <c r="E4" s="88" t="s">
        <v>68</v>
      </c>
      <c r="F4" s="88" t="s">
        <v>69</v>
      </c>
      <c r="G4" s="88" t="s">
        <v>70</v>
      </c>
      <c r="H4" s="88" t="s">
        <v>71</v>
      </c>
    </row>
    <row r="5" spans="1:248" s="59" customFormat="1" ht="29.85" customHeight="1">
      <c r="A5" s="88"/>
      <c r="B5" s="88"/>
      <c r="C5" s="96"/>
      <c r="D5" s="88"/>
      <c r="E5" s="88"/>
      <c r="F5" s="88"/>
      <c r="G5" s="88"/>
      <c r="H5" s="88"/>
    </row>
    <row r="6" spans="1:248" s="59" customFormat="1" ht="29.85" customHeight="1">
      <c r="A6" s="88"/>
      <c r="B6" s="88"/>
      <c r="C6" s="96"/>
      <c r="D6" s="88"/>
      <c r="E6" s="88"/>
      <c r="F6" s="88"/>
      <c r="G6" s="88"/>
      <c r="H6" s="88"/>
    </row>
    <row r="7" spans="1:248" s="27" customFormat="1" ht="47.25" customHeight="1">
      <c r="A7" s="64">
        <v>201</v>
      </c>
      <c r="B7" s="20" t="s">
        <v>72</v>
      </c>
      <c r="C7" s="40">
        <v>384.01028800000006</v>
      </c>
      <c r="D7" s="40">
        <v>384.01028800000006</v>
      </c>
      <c r="E7" s="40"/>
      <c r="F7" s="22"/>
      <c r="G7" s="22"/>
      <c r="H7" s="2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</row>
    <row r="8" spans="1:248" s="13" customFormat="1" ht="47.25" customHeight="1">
      <c r="A8" s="7">
        <v>11</v>
      </c>
      <c r="B8" s="7" t="s">
        <v>73</v>
      </c>
      <c r="C8" s="40">
        <v>384.01028800000006</v>
      </c>
      <c r="D8" s="40">
        <v>384.01028800000006</v>
      </c>
      <c r="E8" s="40"/>
      <c r="F8" s="22"/>
      <c r="G8" s="22"/>
      <c r="H8" s="22"/>
      <c r="I8" s="27"/>
    </row>
    <row r="9" spans="1:248" ht="47.25" customHeight="1">
      <c r="A9" s="83" t="s">
        <v>74</v>
      </c>
      <c r="B9" s="7" t="s">
        <v>75</v>
      </c>
      <c r="C9" s="40">
        <v>384.01028800000006</v>
      </c>
      <c r="D9" s="40">
        <v>384.01028800000006</v>
      </c>
      <c r="E9" s="40"/>
      <c r="F9" s="22"/>
      <c r="G9" s="22"/>
      <c r="H9" s="22"/>
    </row>
    <row r="10" spans="1:248" ht="47.25" customHeight="1">
      <c r="A10" s="66"/>
      <c r="B10" s="65" t="s">
        <v>76</v>
      </c>
      <c r="C10" s="40">
        <v>384.01028800000006</v>
      </c>
      <c r="D10" s="40">
        <v>384.01028800000006</v>
      </c>
      <c r="E10" s="39"/>
      <c r="F10" s="22"/>
      <c r="G10" s="22"/>
      <c r="H10" s="22"/>
    </row>
    <row r="11" spans="1:248" ht="27.75" customHeight="1">
      <c r="A11" s="42" t="s">
        <v>77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63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37"/>
  <sheetViews>
    <sheetView showGridLines="0" showZeros="0" view="pageBreakPreview" topLeftCell="A28" zoomScale="85" zoomScaleNormal="115" workbookViewId="0">
      <selection activeCell="D6" sqref="D6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15" t="s">
        <v>78</v>
      </c>
    </row>
    <row r="2" spans="1:250" ht="42" customHeight="1">
      <c r="A2" s="16" t="s">
        <v>158</v>
      </c>
      <c r="B2" s="16"/>
      <c r="C2" s="16"/>
      <c r="D2" s="1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spans="1:250" ht="24" customHeight="1">
      <c r="A3" s="5" t="s">
        <v>1</v>
      </c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</row>
    <row r="4" spans="1:250" ht="37.15" customHeight="1">
      <c r="A4" s="88" t="s">
        <v>3</v>
      </c>
      <c r="B4" s="88"/>
      <c r="C4" s="88" t="s">
        <v>4</v>
      </c>
      <c r="D4" s="8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pans="1:250" ht="37.15" customHeight="1">
      <c r="A5" s="7" t="s">
        <v>5</v>
      </c>
      <c r="B5" s="45" t="s">
        <v>6</v>
      </c>
      <c r="C5" s="7" t="s">
        <v>5</v>
      </c>
      <c r="D5" s="45" t="s">
        <v>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pans="1:250" ht="30" customHeight="1">
      <c r="A6" s="25" t="s">
        <v>79</v>
      </c>
      <c r="B6" s="40">
        <v>384.01028800000006</v>
      </c>
      <c r="C6" s="46" t="s">
        <v>8</v>
      </c>
      <c r="D6" s="40">
        <v>384.01028800000006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ht="30" customHeight="1">
      <c r="A7" s="25" t="s">
        <v>80</v>
      </c>
      <c r="B7" s="22"/>
      <c r="C7" s="46" t="s">
        <v>10</v>
      </c>
      <c r="D7" s="22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pans="1:250" ht="30" customHeight="1">
      <c r="A8" s="25" t="s">
        <v>81</v>
      </c>
      <c r="B8" s="22"/>
      <c r="C8" s="46" t="s">
        <v>12</v>
      </c>
      <c r="D8" s="22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</row>
    <row r="9" spans="1:250" ht="30" customHeight="1">
      <c r="A9" s="25" t="s">
        <v>82</v>
      </c>
      <c r="B9" s="22"/>
      <c r="C9" s="46" t="s">
        <v>14</v>
      </c>
      <c r="D9" s="22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</row>
    <row r="10" spans="1:250" ht="30" customHeight="1">
      <c r="A10" s="25" t="s">
        <v>83</v>
      </c>
      <c r="B10" s="22"/>
      <c r="C10" s="46" t="s">
        <v>16</v>
      </c>
      <c r="D10" s="2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pans="1:250" ht="30" customHeight="1">
      <c r="A11" s="25" t="s">
        <v>80</v>
      </c>
      <c r="B11" s="22"/>
      <c r="C11" s="42" t="s">
        <v>18</v>
      </c>
      <c r="D11" s="2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pans="1:250" ht="30" customHeight="1">
      <c r="A12" s="25" t="s">
        <v>81</v>
      </c>
      <c r="B12" s="22"/>
      <c r="C12" s="46" t="s">
        <v>20</v>
      </c>
      <c r="D12" s="22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pans="1:250" ht="30" customHeight="1">
      <c r="A13" s="25" t="s">
        <v>82</v>
      </c>
      <c r="B13" s="47"/>
      <c r="C13" s="46" t="s">
        <v>22</v>
      </c>
      <c r="D13" s="2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pans="1:250" ht="30" customHeight="1">
      <c r="A14" s="29"/>
      <c r="B14" s="47"/>
      <c r="C14" s="46" t="s">
        <v>24</v>
      </c>
      <c r="D14" s="22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pans="1:250" ht="30" customHeight="1">
      <c r="A15" s="48"/>
      <c r="B15" s="47"/>
      <c r="C15" s="46" t="s">
        <v>25</v>
      </c>
      <c r="D15" s="22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pans="1:250" ht="30" customHeight="1">
      <c r="A16" s="25"/>
      <c r="B16" s="47"/>
      <c r="C16" s="46" t="s">
        <v>26</v>
      </c>
      <c r="D16" s="2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</row>
    <row r="17" spans="1:250" ht="30" customHeight="1">
      <c r="A17" s="25"/>
      <c r="B17" s="47"/>
      <c r="C17" s="46" t="s">
        <v>27</v>
      </c>
      <c r="D17" s="22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</row>
    <row r="18" spans="1:250" ht="30" customHeight="1">
      <c r="A18" s="25"/>
      <c r="B18" s="22"/>
      <c r="C18" s="46" t="s">
        <v>28</v>
      </c>
      <c r="D18" s="22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</row>
    <row r="19" spans="1:250" ht="30" customHeight="1">
      <c r="A19" s="25"/>
      <c r="B19" s="22"/>
      <c r="C19" s="46" t="s">
        <v>29</v>
      </c>
      <c r="D19" s="22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</row>
    <row r="20" spans="1:250" ht="30" customHeight="1">
      <c r="A20" s="25"/>
      <c r="B20" s="22"/>
      <c r="C20" s="46" t="s">
        <v>30</v>
      </c>
      <c r="D20" s="4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</row>
    <row r="21" spans="1:250" ht="30" customHeight="1">
      <c r="A21" s="25"/>
      <c r="B21" s="22"/>
      <c r="C21" s="46" t="s">
        <v>31</v>
      </c>
      <c r="D21" s="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</row>
    <row r="22" spans="1:250" ht="30" customHeight="1">
      <c r="A22" s="25"/>
      <c r="B22" s="22"/>
      <c r="C22" s="50" t="s">
        <v>32</v>
      </c>
      <c r="D22" s="22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</row>
    <row r="23" spans="1:250" ht="30" customHeight="1">
      <c r="A23" s="25"/>
      <c r="B23" s="22"/>
      <c r="C23" s="50" t="s">
        <v>33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</row>
    <row r="24" spans="1:250" ht="31.15" customHeight="1">
      <c r="A24" s="25"/>
      <c r="B24" s="22"/>
      <c r="C24" s="50" t="s">
        <v>34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</row>
    <row r="25" spans="1:250" ht="31.15" customHeight="1">
      <c r="A25" s="25"/>
      <c r="B25" s="22"/>
      <c r="C25" s="50" t="s">
        <v>35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pans="1:250" ht="31.15" customHeight="1">
      <c r="A26" s="25"/>
      <c r="B26" s="22"/>
      <c r="C26" s="50" t="s">
        <v>36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pans="1:250" ht="31.15" customHeight="1">
      <c r="A27" s="25"/>
      <c r="B27" s="22"/>
      <c r="C27" s="50" t="s">
        <v>37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pans="1:250" ht="30" customHeight="1">
      <c r="A28" s="25"/>
      <c r="B28" s="22"/>
      <c r="C28" s="25"/>
      <c r="D28" s="2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</row>
    <row r="29" spans="1:250" ht="30" customHeight="1">
      <c r="A29" s="52"/>
      <c r="B29" s="22"/>
      <c r="C29" s="25" t="s">
        <v>84</v>
      </c>
      <c r="D29" s="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</row>
    <row r="30" spans="1:250" ht="30" customHeight="1">
      <c r="A30" s="52"/>
      <c r="B30" s="22"/>
      <c r="C30" s="22"/>
      <c r="D30" s="22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</row>
    <row r="31" spans="1:250" ht="30" customHeight="1">
      <c r="A31" s="29" t="s">
        <v>42</v>
      </c>
      <c r="B31" s="40">
        <v>384.01028800000006</v>
      </c>
      <c r="C31" s="29" t="s">
        <v>43</v>
      </c>
      <c r="D31" s="40">
        <v>384.01028800000006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</row>
    <row r="32" spans="1:250" ht="27" customHeight="1">
      <c r="A32" s="26"/>
      <c r="B32" s="53"/>
      <c r="C32" s="54"/>
      <c r="D32" s="55">
        <v>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</row>
    <row r="33" spans="1:250" ht="27.75" customHeight="1">
      <c r="A33" s="56"/>
      <c r="B33" s="57"/>
      <c r="C33" s="56"/>
      <c r="D33" s="57"/>
      <c r="E33" s="56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</row>
    <row r="34" spans="1:250" ht="27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</row>
    <row r="35" spans="1:250" ht="27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</row>
    <row r="36" spans="1:250" ht="27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</row>
    <row r="37" spans="1:250" ht="27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</row>
  </sheetData>
  <mergeCells count="2">
    <mergeCell ref="A4:B4"/>
    <mergeCell ref="C4:D4"/>
  </mergeCells>
  <phoneticPr fontId="63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K10"/>
  <sheetViews>
    <sheetView showGridLines="0" showZeros="0" view="pageBreakPreview" zoomScale="85" zoomScaleNormal="115" workbookViewId="0">
      <selection activeCell="E7" sqref="E7"/>
    </sheetView>
  </sheetViews>
  <sheetFormatPr defaultColWidth="9.1640625" defaultRowHeight="27.75" customHeight="1"/>
  <cols>
    <col min="1" max="1" width="16.83203125" style="14" customWidth="1"/>
    <col min="2" max="2" width="29.5" style="14" customWidth="1"/>
    <col min="3" max="3" width="16.83203125" style="14" customWidth="1"/>
    <col min="4" max="6" width="15.5" style="14" customWidth="1"/>
    <col min="7" max="7" width="19.83203125" style="14" customWidth="1"/>
    <col min="8" max="245" width="7.6640625" style="14" customWidth="1"/>
  </cols>
  <sheetData>
    <row r="1" spans="1:245" ht="27.75" customHeight="1">
      <c r="A1" s="15" t="s">
        <v>85</v>
      </c>
      <c r="B1" s="15"/>
      <c r="C1" s="15"/>
    </row>
    <row r="2" spans="1:245" s="11" customFormat="1" ht="34.5" customHeight="1">
      <c r="A2" s="16" t="s">
        <v>159</v>
      </c>
      <c r="B2" s="16"/>
      <c r="C2" s="16"/>
      <c r="D2" s="16"/>
      <c r="E2" s="16"/>
      <c r="F2" s="16"/>
      <c r="G2" s="16"/>
    </row>
    <row r="3" spans="1:245" s="12" customFormat="1" ht="30.75" customHeight="1">
      <c r="A3" s="5" t="s">
        <v>1</v>
      </c>
      <c r="G3" s="12" t="s">
        <v>2</v>
      </c>
    </row>
    <row r="4" spans="1:245" s="13" customFormat="1" ht="40.15" customHeight="1">
      <c r="A4" s="88" t="s">
        <v>64</v>
      </c>
      <c r="B4" s="88" t="s">
        <v>65</v>
      </c>
      <c r="C4" s="88" t="s">
        <v>48</v>
      </c>
      <c r="D4" s="17" t="s">
        <v>67</v>
      </c>
      <c r="E4" s="17"/>
      <c r="F4" s="17"/>
      <c r="G4" s="96" t="s">
        <v>68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s="13" customFormat="1" ht="40.15" customHeight="1">
      <c r="A5" s="88"/>
      <c r="B5" s="88"/>
      <c r="C5" s="88"/>
      <c r="D5" s="7" t="s">
        <v>86</v>
      </c>
      <c r="E5" s="7" t="s">
        <v>87</v>
      </c>
      <c r="F5" s="7" t="s">
        <v>88</v>
      </c>
      <c r="G5" s="96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35.1" customHeight="1">
      <c r="A6" s="42">
        <v>201</v>
      </c>
      <c r="B6" s="25" t="s">
        <v>89</v>
      </c>
      <c r="C6" s="87">
        <v>384.010288</v>
      </c>
      <c r="D6" s="22"/>
      <c r="E6" s="39"/>
      <c r="F6" s="22"/>
      <c r="G6" s="44"/>
    </row>
    <row r="7" spans="1:245" ht="27.75" customHeight="1">
      <c r="A7" s="29">
        <v>11</v>
      </c>
      <c r="B7" s="23" t="s">
        <v>73</v>
      </c>
      <c r="C7" s="87">
        <v>384.010288</v>
      </c>
      <c r="D7" s="30"/>
      <c r="E7" s="39"/>
      <c r="F7" s="22"/>
      <c r="G7" s="30"/>
    </row>
    <row r="8" spans="1:245" ht="27.75" customHeight="1">
      <c r="A8" s="84" t="s">
        <v>74</v>
      </c>
      <c r="B8" s="24" t="s">
        <v>75</v>
      </c>
      <c r="C8" s="86">
        <f>D8+G8</f>
        <v>384.010288</v>
      </c>
      <c r="D8" s="85">
        <f>E8+F8</f>
        <v>384.010288</v>
      </c>
      <c r="E8" s="8">
        <v>365.010288</v>
      </c>
      <c r="F8" s="8">
        <v>19</v>
      </c>
      <c r="G8" s="30"/>
    </row>
    <row r="9" spans="1:245" ht="27.75" customHeight="1">
      <c r="A9" s="42"/>
      <c r="B9" s="42" t="s">
        <v>48</v>
      </c>
      <c r="C9" s="86">
        <f>D9+G9</f>
        <v>384.010288</v>
      </c>
      <c r="D9" s="85">
        <f>E9+F9</f>
        <v>384.010288</v>
      </c>
      <c r="E9" s="43">
        <v>365.010288</v>
      </c>
      <c r="F9" s="43">
        <v>19</v>
      </c>
      <c r="G9" s="43"/>
    </row>
    <row r="10" spans="1:245" ht="27.75" customHeight="1">
      <c r="A10" s="42" t="s">
        <v>77</v>
      </c>
      <c r="B10" s="42"/>
      <c r="C10" s="42"/>
      <c r="D10" s="30"/>
      <c r="E10" s="30"/>
      <c r="F10" s="30"/>
      <c r="G10" s="30"/>
    </row>
  </sheetData>
  <mergeCells count="4">
    <mergeCell ref="A4:A5"/>
    <mergeCell ref="B4:B5"/>
    <mergeCell ref="C4:C5"/>
    <mergeCell ref="G4:G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I36"/>
  <sheetViews>
    <sheetView showGridLines="0" showZeros="0" view="pageBreakPreview" topLeftCell="A28" zoomScale="85" zoomScaleNormal="115" workbookViewId="0">
      <selection activeCell="C35" sqref="C35"/>
    </sheetView>
  </sheetViews>
  <sheetFormatPr defaultColWidth="9.1640625" defaultRowHeight="12.75" customHeight="1"/>
  <cols>
    <col min="1" max="1" width="28.1640625" customWidth="1"/>
    <col min="2" max="2" width="31.5" customWidth="1"/>
    <col min="3" max="5" width="24.6640625" customWidth="1"/>
    <col min="6" max="243" width="7.6640625" customWidth="1"/>
  </cols>
  <sheetData>
    <row r="1" spans="1:243" ht="33.75" customHeight="1">
      <c r="A1" s="15" t="s">
        <v>90</v>
      </c>
      <c r="B1" s="15"/>
    </row>
    <row r="2" spans="1:243" ht="39.75" customHeight="1">
      <c r="A2" s="16" t="s">
        <v>160</v>
      </c>
      <c r="B2" s="16"/>
      <c r="C2" s="16"/>
      <c r="D2" s="16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</row>
    <row r="3" spans="1:243" ht="15" customHeight="1">
      <c r="A3" s="5" t="s">
        <v>1</v>
      </c>
      <c r="B3" s="12"/>
      <c r="C3" s="12"/>
      <c r="D3" s="12"/>
      <c r="E3" s="12" t="s">
        <v>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  <row r="4" spans="1:243" ht="40.15" customHeight="1">
      <c r="A4" s="88" t="s">
        <v>91</v>
      </c>
      <c r="B4" s="88"/>
      <c r="C4" s="17" t="s">
        <v>92</v>
      </c>
      <c r="D4" s="17"/>
      <c r="E4" s="1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ht="40.15" customHeight="1">
      <c r="A5" s="7" t="s">
        <v>64</v>
      </c>
      <c r="B5" s="7" t="s">
        <v>65</v>
      </c>
      <c r="C5" s="7" t="s">
        <v>86</v>
      </c>
      <c r="D5" s="7" t="s">
        <v>87</v>
      </c>
      <c r="E5" s="7" t="s">
        <v>88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35.1" customHeight="1">
      <c r="A6" s="25">
        <v>301</v>
      </c>
      <c r="B6" s="20" t="s">
        <v>93</v>
      </c>
      <c r="C6" s="39">
        <f>D6+E6</f>
        <v>365.010288</v>
      </c>
      <c r="D6" s="39">
        <f>SUM(D7:D14)</f>
        <v>365.010288</v>
      </c>
      <c r="E6" s="3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</row>
    <row r="7" spans="1:243" ht="35.1" customHeight="1">
      <c r="A7" s="25">
        <v>30101</v>
      </c>
      <c r="B7" s="20" t="s">
        <v>94</v>
      </c>
      <c r="C7" s="22"/>
      <c r="D7" s="40">
        <v>64.62</v>
      </c>
      <c r="E7" s="2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</row>
    <row r="8" spans="1:243" ht="35.1" customHeight="1">
      <c r="A8" s="25">
        <v>30102</v>
      </c>
      <c r="B8" s="20" t="s">
        <v>95</v>
      </c>
      <c r="C8" s="22"/>
      <c r="D8" s="40">
        <v>173.83320000000001</v>
      </c>
      <c r="E8" s="2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</row>
    <row r="9" spans="1:243" ht="35.1" customHeight="1">
      <c r="A9" s="25">
        <v>30103</v>
      </c>
      <c r="B9" s="20" t="s">
        <v>96</v>
      </c>
      <c r="C9" s="22"/>
      <c r="D9" s="40">
        <v>6</v>
      </c>
      <c r="E9" s="2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</row>
    <row r="10" spans="1:243" ht="35.1" customHeight="1">
      <c r="A10" s="25">
        <v>30108</v>
      </c>
      <c r="B10" s="7" t="s">
        <v>97</v>
      </c>
      <c r="C10" s="22"/>
      <c r="D10" s="40">
        <v>24.625727999999999</v>
      </c>
      <c r="E10" s="2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</row>
    <row r="11" spans="1:243" ht="35.1" customHeight="1">
      <c r="A11" s="25">
        <v>30109</v>
      </c>
      <c r="B11" s="25" t="s">
        <v>98</v>
      </c>
      <c r="C11" s="22"/>
      <c r="D11" s="40">
        <v>12.312863999999999</v>
      </c>
      <c r="E11" s="2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</row>
    <row r="12" spans="1:243" ht="35.1" customHeight="1">
      <c r="A12" s="25">
        <v>30110</v>
      </c>
      <c r="B12" s="7" t="s">
        <v>99</v>
      </c>
      <c r="C12" s="22"/>
      <c r="D12" s="40">
        <v>13.082424000000001</v>
      </c>
      <c r="E12" s="2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</row>
    <row r="13" spans="1:243" ht="35.1" customHeight="1">
      <c r="A13" s="25">
        <v>30112</v>
      </c>
      <c r="B13" s="25" t="s">
        <v>100</v>
      </c>
      <c r="C13" s="22"/>
      <c r="D13" s="40">
        <v>3.7554720000000001</v>
      </c>
      <c r="E13" s="22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</row>
    <row r="14" spans="1:243" ht="35.1" customHeight="1">
      <c r="A14" s="25">
        <v>30113</v>
      </c>
      <c r="B14" s="25" t="s">
        <v>101</v>
      </c>
      <c r="C14" s="22"/>
      <c r="D14" s="40">
        <v>66.780600000000007</v>
      </c>
      <c r="E14" s="22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</row>
    <row r="15" spans="1:243" ht="35.1" customHeight="1">
      <c r="A15" s="25">
        <v>302</v>
      </c>
      <c r="B15" s="25" t="s">
        <v>102</v>
      </c>
      <c r="C15" s="7">
        <v>16.399999999999999</v>
      </c>
      <c r="D15" s="40"/>
      <c r="E15" s="8">
        <f>SUM(E16:E32)</f>
        <v>16.399999999999999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</row>
    <row r="16" spans="1:243" ht="35.1" customHeight="1">
      <c r="A16" s="25">
        <v>30201</v>
      </c>
      <c r="B16" s="25" t="s">
        <v>103</v>
      </c>
      <c r="C16" s="22"/>
      <c r="D16" s="40"/>
      <c r="E16" s="8">
        <v>6.06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</row>
    <row r="17" spans="1:243" ht="35.1" customHeight="1">
      <c r="A17" s="25">
        <v>30202</v>
      </c>
      <c r="B17" s="25" t="s">
        <v>104</v>
      </c>
      <c r="C17" s="22"/>
      <c r="D17" s="40"/>
      <c r="E17" s="8">
        <v>0.20499999999999999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</row>
    <row r="18" spans="1:243" ht="35.1" customHeight="1">
      <c r="A18" s="25">
        <v>30203</v>
      </c>
      <c r="B18" s="25" t="s">
        <v>105</v>
      </c>
      <c r="C18" s="22"/>
      <c r="D18" s="40"/>
      <c r="E18" s="8">
        <v>0.221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</row>
    <row r="19" spans="1:243" ht="35.1" customHeight="1">
      <c r="A19" s="25">
        <v>30204</v>
      </c>
      <c r="B19" s="25" t="s">
        <v>106</v>
      </c>
      <c r="C19" s="22"/>
      <c r="D19" s="40"/>
      <c r="E19" s="8">
        <v>1.2E-2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</row>
    <row r="20" spans="1:243" ht="35.1" customHeight="1">
      <c r="A20" s="25">
        <v>30205</v>
      </c>
      <c r="B20" s="25" t="s">
        <v>107</v>
      </c>
      <c r="C20" s="22"/>
      <c r="D20" s="40"/>
      <c r="E20" s="8">
        <v>0.128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</row>
    <row r="21" spans="1:243" ht="35.1" customHeight="1">
      <c r="A21" s="25">
        <v>30207</v>
      </c>
      <c r="B21" s="25" t="s">
        <v>108</v>
      </c>
      <c r="C21" s="22"/>
      <c r="D21" s="40"/>
      <c r="E21" s="8">
        <v>1.38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</row>
    <row r="22" spans="1:243" ht="35.1" customHeight="1">
      <c r="A22" s="25">
        <v>30211</v>
      </c>
      <c r="B22" s="25" t="s">
        <v>109</v>
      </c>
      <c r="C22" s="22"/>
      <c r="D22" s="40"/>
      <c r="E22" s="8">
        <v>7.069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</row>
    <row r="23" spans="1:243" ht="35.1" customHeight="1">
      <c r="A23" s="25">
        <v>30213</v>
      </c>
      <c r="B23" s="25" t="s">
        <v>110</v>
      </c>
      <c r="C23" s="22"/>
      <c r="D23" s="40"/>
      <c r="E23" s="8">
        <v>6.4000000000000001E-2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</row>
    <row r="24" spans="1:243" ht="35.1" customHeight="1">
      <c r="A24" s="25">
        <v>30214</v>
      </c>
      <c r="B24" s="25" t="s">
        <v>111</v>
      </c>
      <c r="C24" s="22"/>
      <c r="D24" s="40"/>
      <c r="E24" s="8">
        <v>0.05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</row>
    <row r="25" spans="1:243" ht="35.1" customHeight="1">
      <c r="A25" s="25">
        <v>30215</v>
      </c>
      <c r="B25" s="25" t="s">
        <v>112</v>
      </c>
      <c r="C25" s="22"/>
      <c r="D25" s="40"/>
      <c r="E25" s="8">
        <v>0.22600000000000001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</row>
    <row r="26" spans="1:243" ht="35.1" customHeight="1">
      <c r="A26" s="25">
        <v>30216</v>
      </c>
      <c r="B26" s="25" t="s">
        <v>113</v>
      </c>
      <c r="C26" s="22"/>
      <c r="D26" s="40"/>
      <c r="E26" s="8">
        <v>0.20499999999999999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</row>
    <row r="27" spans="1:243" ht="35.1" customHeight="1">
      <c r="A27" s="25">
        <v>30224</v>
      </c>
      <c r="B27" s="41" t="s">
        <v>114</v>
      </c>
      <c r="C27" s="22"/>
      <c r="D27" s="40"/>
      <c r="E27" s="8">
        <v>6.2E-2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</row>
    <row r="28" spans="1:243" ht="35.1" customHeight="1">
      <c r="A28" s="25">
        <v>30226</v>
      </c>
      <c r="B28" s="25" t="s">
        <v>115</v>
      </c>
      <c r="C28" s="22"/>
      <c r="D28" s="40"/>
      <c r="E28" s="8">
        <v>1.9E-2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</row>
    <row r="29" spans="1:243" ht="35.1" customHeight="1">
      <c r="A29" s="25">
        <v>30227</v>
      </c>
      <c r="B29" s="25" t="s">
        <v>116</v>
      </c>
      <c r="C29" s="22"/>
      <c r="D29" s="40"/>
      <c r="E29" s="8">
        <v>0.33500000000000002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</row>
    <row r="30" spans="1:243" ht="35.1" customHeight="1">
      <c r="A30" s="25">
        <v>30239</v>
      </c>
      <c r="B30" s="25" t="s">
        <v>117</v>
      </c>
      <c r="C30" s="22"/>
      <c r="D30" s="40"/>
      <c r="E30" s="8">
        <v>0.04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</row>
    <row r="31" spans="1:243" ht="35.1" customHeight="1">
      <c r="A31" s="25">
        <v>30239</v>
      </c>
      <c r="B31" s="25" t="s">
        <v>166</v>
      </c>
      <c r="C31" s="22"/>
      <c r="D31" s="40"/>
      <c r="E31" s="8">
        <v>0.2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</row>
    <row r="32" spans="1:243" ht="35.1" customHeight="1">
      <c r="A32" s="25">
        <v>30299</v>
      </c>
      <c r="B32" s="25" t="s">
        <v>118</v>
      </c>
      <c r="C32" s="22"/>
      <c r="D32" s="40"/>
      <c r="E32" s="8">
        <v>0.124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</row>
    <row r="33" spans="1:243" ht="35.1" customHeight="1">
      <c r="A33" s="25">
        <v>310</v>
      </c>
      <c r="B33" s="25" t="s">
        <v>119</v>
      </c>
      <c r="C33" s="22"/>
      <c r="D33" s="40"/>
      <c r="E33" s="8">
        <f>E34</f>
        <v>2.6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</row>
    <row r="34" spans="1:243" ht="35.1" customHeight="1">
      <c r="A34" s="25">
        <v>31002</v>
      </c>
      <c r="B34" s="25" t="s">
        <v>120</v>
      </c>
      <c r="C34" s="22"/>
      <c r="D34" s="40"/>
      <c r="E34" s="8">
        <v>2.6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</row>
    <row r="35" spans="1:243" ht="35.1" customHeight="1">
      <c r="A35" s="25"/>
      <c r="B35" s="19" t="s">
        <v>66</v>
      </c>
      <c r="C35" s="39">
        <f>D35+E35</f>
        <v>384.010288</v>
      </c>
      <c r="D35" s="40">
        <f>SUM(D7:D34)</f>
        <v>365.010288</v>
      </c>
      <c r="E35" s="40">
        <f>E33+E15</f>
        <v>19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</row>
    <row r="36" spans="1:243" ht="29.25" customHeight="1">
      <c r="A36" s="26" t="s">
        <v>121</v>
      </c>
      <c r="B36" s="26"/>
    </row>
  </sheetData>
  <mergeCells count="1">
    <mergeCell ref="A4:B4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I7"/>
  <sheetViews>
    <sheetView showGridLines="0" showZeros="0" view="pageBreakPreview" zoomScaleNormal="115" workbookViewId="0">
      <selection activeCell="A6" sqref="A6"/>
    </sheetView>
  </sheetViews>
  <sheetFormatPr defaultColWidth="9.1640625" defaultRowHeight="27.75" customHeight="1"/>
  <cols>
    <col min="1" max="1" width="18.83203125" style="14" customWidth="1"/>
    <col min="2" max="2" width="31.1640625" style="14" customWidth="1"/>
    <col min="3" max="5" width="19.33203125" style="14" customWidth="1"/>
    <col min="6" max="243" width="7.6640625" style="14" customWidth="1"/>
  </cols>
  <sheetData>
    <row r="1" spans="1:243" ht="27.75" customHeight="1">
      <c r="A1" s="15" t="s">
        <v>122</v>
      </c>
      <c r="B1" s="15"/>
    </row>
    <row r="2" spans="1:243" s="11" customFormat="1" ht="34.5" customHeight="1">
      <c r="A2" s="16" t="s">
        <v>161</v>
      </c>
      <c r="B2" s="16"/>
      <c r="C2" s="16"/>
      <c r="D2" s="16"/>
      <c r="E2" s="16"/>
    </row>
    <row r="3" spans="1:243" s="12" customFormat="1" ht="30.75" customHeight="1">
      <c r="A3" s="5" t="s">
        <v>1</v>
      </c>
      <c r="E3" s="12" t="s">
        <v>2</v>
      </c>
    </row>
    <row r="4" spans="1:243" s="13" customFormat="1" ht="40.15" customHeight="1">
      <c r="A4" s="88" t="s">
        <v>64</v>
      </c>
      <c r="B4" s="88" t="s">
        <v>65</v>
      </c>
      <c r="C4" s="17" t="s">
        <v>123</v>
      </c>
      <c r="D4" s="17"/>
      <c r="E4" s="1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s="13" customFormat="1" ht="40.15" customHeight="1">
      <c r="A5" s="97"/>
      <c r="B5" s="97"/>
      <c r="C5" s="7" t="s">
        <v>86</v>
      </c>
      <c r="D5" s="7" t="s">
        <v>67</v>
      </c>
      <c r="E5" s="7" t="s">
        <v>68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45.75" customHeight="1">
      <c r="A6" s="19" t="s">
        <v>124</v>
      </c>
      <c r="B6" s="20"/>
      <c r="C6" s="21"/>
      <c r="D6" s="22"/>
      <c r="E6" s="22"/>
    </row>
    <row r="7" spans="1:243" ht="27.75" customHeight="1">
      <c r="A7" s="26" t="s">
        <v>77</v>
      </c>
      <c r="B7" s="26"/>
    </row>
  </sheetData>
  <mergeCells count="2">
    <mergeCell ref="A4:A5"/>
    <mergeCell ref="B4:B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view="pageBreakPreview" topLeftCell="A5" zoomScale="115" zoomScaleNormal="115" workbookViewId="0">
      <selection activeCell="I6" sqref="I6"/>
    </sheetView>
  </sheetViews>
  <sheetFormatPr defaultColWidth="12" defaultRowHeight="14.25"/>
  <cols>
    <col min="1" max="1" width="21.6640625" style="31" customWidth="1"/>
    <col min="2" max="6" width="18" style="31" customWidth="1"/>
    <col min="7" max="16384" width="12" style="31"/>
  </cols>
  <sheetData>
    <row r="1" spans="1:8" ht="44.25" customHeight="1">
      <c r="A1" s="15" t="s">
        <v>125</v>
      </c>
      <c r="B1" s="32"/>
      <c r="C1" s="32"/>
      <c r="D1" s="32"/>
      <c r="E1" s="32"/>
      <c r="F1" s="32"/>
    </row>
    <row r="2" spans="1:8" ht="42" customHeight="1">
      <c r="A2" s="98" t="s">
        <v>162</v>
      </c>
      <c r="B2" s="98"/>
      <c r="C2" s="98"/>
      <c r="D2" s="98"/>
      <c r="E2" s="98"/>
      <c r="F2" s="98"/>
    </row>
    <row r="3" spans="1:8" ht="24" customHeight="1">
      <c r="A3" s="4"/>
      <c r="B3" s="4"/>
      <c r="C3" s="4"/>
      <c r="D3" s="4"/>
      <c r="E3" s="4"/>
      <c r="F3" s="4"/>
    </row>
    <row r="4" spans="1:8" ht="24" customHeight="1">
      <c r="A4" s="33" t="s">
        <v>1</v>
      </c>
      <c r="B4" s="33"/>
      <c r="C4" s="33"/>
      <c r="D4" s="33"/>
      <c r="E4" s="33"/>
      <c r="F4" s="37" t="s">
        <v>2</v>
      </c>
    </row>
    <row r="5" spans="1:8" ht="64.5" customHeight="1">
      <c r="A5" s="100" t="s">
        <v>126</v>
      </c>
      <c r="B5" s="100" t="s">
        <v>127</v>
      </c>
      <c r="C5" s="99" t="s">
        <v>128</v>
      </c>
      <c r="D5" s="99"/>
      <c r="E5" s="99"/>
      <c r="F5" s="99" t="s">
        <v>129</v>
      </c>
    </row>
    <row r="6" spans="1:8" ht="64.5" customHeight="1">
      <c r="A6" s="100"/>
      <c r="B6" s="100"/>
      <c r="C6" s="35" t="s">
        <v>130</v>
      </c>
      <c r="D6" s="34" t="s">
        <v>131</v>
      </c>
      <c r="E6" s="34" t="s">
        <v>132</v>
      </c>
      <c r="F6" s="99"/>
      <c r="H6" s="38"/>
    </row>
    <row r="7" spans="1:8" ht="64.5" customHeight="1">
      <c r="A7" s="35">
        <v>0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</row>
    <row r="8" spans="1:8" ht="51" customHeight="1">
      <c r="A8" s="36"/>
      <c r="B8" s="33"/>
      <c r="C8" s="33"/>
      <c r="D8" s="33"/>
      <c r="E8" s="33"/>
      <c r="F8" s="33"/>
    </row>
  </sheetData>
  <mergeCells count="5">
    <mergeCell ref="A2:F2"/>
    <mergeCell ref="C5:E5"/>
    <mergeCell ref="A5:A6"/>
    <mergeCell ref="B5:B6"/>
    <mergeCell ref="F5:F6"/>
  </mergeCells>
  <phoneticPr fontId="63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'3'!Print_Area</vt:lpstr>
      <vt:lpstr>'4'!Print_Area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胤航 邵</cp:lastModifiedBy>
  <cp:lastPrinted>2022-01-21T19:15:23Z</cp:lastPrinted>
  <dcterms:created xsi:type="dcterms:W3CDTF">2016-02-18T10:32:40Z</dcterms:created>
  <dcterms:modified xsi:type="dcterms:W3CDTF">2024-01-22T15:49:25Z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2CC857BD0FCD4BD6B5C59D2A4C06838E_13</vt:lpwstr>
  </property>
</Properties>
</file>