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761" firstSheet="1" activeTab="1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definedNames>
    <definedName name="_xlnm.Print_Area" localSheetId="1">'1'!$A$1:$D$31</definedName>
    <definedName name="_xlnm.Print_Area" localSheetId="11">'11'!$A$1:$L$16</definedName>
    <definedName name="_xlnm.Print_Area" localSheetId="3">'3'!$A$1:$H$11</definedName>
    <definedName name="_xlnm.Print_Area" localSheetId="4">'4'!$A$1:$D$31</definedName>
    <definedName name="_xlnm.Print_Area" localSheetId="8">'8'!$A$1:$F$7</definedName>
    <definedName name="_xlnm.Print_Area" localSheetId="9">'9'!$A$1:$F$7</definedName>
  </definedNames>
  <calcPr fullCalcOnLoad="1"/>
</workbook>
</file>

<file path=xl/sharedStrings.xml><?xml version="1.0" encoding="utf-8"?>
<sst xmlns="http://schemas.openxmlformats.org/spreadsheetml/2006/main" count="268" uniqueCount="147">
  <si>
    <t>附件1</t>
  </si>
  <si>
    <t>2024年收支预算总表</t>
  </si>
  <si>
    <t>部门：滨海新区消防救援支队东疆保税港区大队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</si>
  <si>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</si>
  <si>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</si>
  <si>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</si>
  <si>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</si>
  <si>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</si>
  <si>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</si>
  <si>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</si>
  <si>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</si>
  <si>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</si>
  <si>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</si>
  <si>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</si>
  <si>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</si>
  <si>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</si>
  <si>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</si>
  <si>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</si>
  <si>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</si>
  <si>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</si>
  <si>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</si>
  <si>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</si>
  <si>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</si>
  <si>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</si>
  <si>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</si>
  <si>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</si>
  <si>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</si>
  <si>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</si>
  <si>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</si>
  <si>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</si>
  <si>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</si>
  <si>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</si>
  <si>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</si>
  <si>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</si>
  <si>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</si>
  <si>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</si>
  <si>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</si>
  <si>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</si>
  <si>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</si>
  <si>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</si>
  <si>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</si>
  <si>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</si>
  <si>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</si>
  <si>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</si>
  <si>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</si>
  <si>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</si>
  <si>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附件2</t>
  </si>
  <si>
    <t>2024年收入预算总表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</si>
  <si>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</si>
  <si>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</si>
  <si>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</si>
  <si>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</si>
  <si>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</si>
  <si>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</si>
  <si>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</si>
  <si>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</si>
  <si>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</si>
  <si>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</si>
  <si>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</si>
  <si>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</si>
  <si>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</si>
  <si>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</si>
  <si>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</si>
  <si>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</si>
  <si>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滨海新区消防救援支队东疆保税港区大队</t>
  </si>
  <si>
    <t>698101</t>
  </si>
  <si>
    <t>附件3</t>
  </si>
  <si>
    <t xml:space="preserve"> 2024年支出预算总表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</si>
  <si>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</si>
  <si>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</si>
  <si>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</si>
  <si>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</si>
  <si>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</si>
  <si>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</si>
  <si>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</si>
  <si>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</si>
  <si>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灾害防治及应急管理支出</t>
  </si>
  <si>
    <t>消防救援事务</t>
  </si>
  <si>
    <t>一般行政管理事务</t>
  </si>
  <si>
    <t>合  计</t>
  </si>
  <si>
    <t>注：本表按支出功能分类填列，明细到类、款、项三级科目。</t>
  </si>
  <si>
    <t>附件4</t>
  </si>
  <si>
    <t>2024年财政拨款收支预算总表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</si>
  <si>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</si>
  <si>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</si>
  <si>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</si>
  <si>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</si>
  <si>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</si>
  <si>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</si>
  <si>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附件5</t>
  </si>
  <si>
    <t xml:space="preserve"> 2024年财政拨款一般公共预算支出预算表</t>
  </si>
  <si>
    <t>合   计</t>
  </si>
  <si>
    <t>人员经费</t>
  </si>
  <si>
    <t>公用经费</t>
  </si>
  <si>
    <t xml:space="preserve"> </t>
  </si>
  <si>
    <t>附件6</t>
  </si>
  <si>
    <t xml:space="preserve"> 2024年财政拨款一般公共预算基本支出预算表</t>
  </si>
  <si>
    <t>部门预算支出经济分类</t>
  </si>
  <si>
    <t>本年一般公共预算基本支出</t>
  </si>
  <si>
    <t>无</t>
  </si>
  <si>
    <t>注：本表按部门预算支出经济分类填列，明细到类、款两级科目。</t>
  </si>
  <si>
    <t>附件7</t>
  </si>
  <si>
    <t>2024年财政拨款政府性基金预算支出预算表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</si>
  <si>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</si>
  <si>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</si>
  <si>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附件8</t>
  </si>
  <si>
    <t>2024年财政拨款一般公共预算“三公”经费支出预算表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</si>
  <si>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</si>
  <si>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</si>
  <si>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</si>
  <si>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</si>
  <si>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</si>
  <si>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</si>
  <si>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</si>
  <si>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附件9</t>
  </si>
  <si>
    <t>2024年财政拨款政府采购预算表</t>
  </si>
  <si>
    <t>功能科目</t>
  </si>
  <si>
    <t>单位编码</t>
  </si>
  <si>
    <t>项目类别</t>
  </si>
  <si>
    <t>单位名称（项目名称）</t>
  </si>
  <si>
    <t>财政拨款</t>
  </si>
  <si>
    <t>备注</t>
  </si>
  <si>
    <t>附件10</t>
  </si>
  <si>
    <t>2024年国有资本经营预算支出情况表</t>
  </si>
  <si>
    <t>本年国有资本经营基金预算支出</t>
  </si>
  <si>
    <t>附件11</t>
  </si>
  <si>
    <t xml:space="preserve"> 2024年项目支出预算表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</si>
  <si>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</si>
  <si>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</si>
  <si>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</si>
  <si>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</si>
  <si>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</si>
  <si>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</si>
  <si>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</si>
  <si>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</si>
  <si>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</si>
  <si>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</si>
  <si>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公务车辆租赁费</t>
  </si>
  <si>
    <t>合同制消防员经费</t>
  </si>
  <si>
    <t>能源经费</t>
  </si>
  <si>
    <t>网络服务经费</t>
  </si>
  <si>
    <t>消防业务费</t>
  </si>
  <si>
    <t>新建东疆港二级指挥中心及一号消防站开办经费</t>
  </si>
  <si>
    <t>应急管理专项资金---灭火演习</t>
  </si>
  <si>
    <t>应急管理专项资金-消防培训经费</t>
  </si>
  <si>
    <t>招聘厨师人员经费</t>
  </si>
  <si>
    <t>装备采购款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</si>
</sst>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-#,##0;&quot;-&quot;"/>
    <numFmt numFmtId="178" formatCode="#,##0;\(#,##0\)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_-* #,##0&quot;$&quot;_-;\-* #,##0&quot;$&quot;_-;_-* &quot;-&quot;&quot;$&quot;_-;_-@_-"/>
    <numFmt numFmtId="183" formatCode="0;_琀"/>
    <numFmt numFmtId="184" formatCode="yyyy&quot;年&quot;m&quot;月&quot;d&quot;日&quot;;@"/>
    <numFmt numFmtId="185" formatCode="_-* #,##0_$_-;\-* #,##0_$_-;_-* &quot;-&quot;_$_-;_-@_-"/>
    <numFmt numFmtId="186" formatCode="_-* #,##0.00_$_-;\-* #,##0.00_$_-;_-* &quot;-&quot;??_$_-;_-@_-"/>
    <numFmt numFmtId="187" formatCode="_-* #,##0.00&quot;$&quot;_-;\-* #,##0.00&quot;$&quot;_-;_-* &quot;-&quot;??&quot;$&quot;_-;_-@_-"/>
    <numFmt numFmtId="188" formatCode="0.0"/>
    <numFmt numFmtId="189" formatCode="#,##0.00_ "/>
    <numFmt numFmtId="190" formatCode=";;"/>
    <numFmt numFmtId="191" formatCode="#,##0.0"/>
    <numFmt numFmtId="192" formatCode="* #,##0.00;* \-#,##0.00;* &quot;&quot;??;@"/>
    <numFmt numFmtId="193" formatCode="#,##0.0_ "/>
    <numFmt numFmtId="194" formatCode="00"/>
  </numFmts>
  <fonts count="67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20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0.5"/>
      <color indexed="20"/>
      <name val="宋体"/>
      <family val="0"/>
    </font>
    <font>
      <b/>
      <sz val="13"/>
      <color indexed="62"/>
      <name val="宋体"/>
      <family val="0"/>
    </font>
    <font>
      <sz val="10.5"/>
      <color indexed="17"/>
      <name val="宋体"/>
      <family val="0"/>
    </font>
    <font>
      <sz val="11"/>
      <name val="ＭＳ Ｐゴシック"/>
      <family val="2"/>
    </font>
    <font>
      <sz val="12"/>
      <color indexed="20"/>
      <name val="楷体_GB2312"/>
      <family val="3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3"/>
    </font>
    <font>
      <sz val="12"/>
      <name val="바탕체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centerContinuous" vertical="center"/>
      <protection/>
    </xf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7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6" fillId="10" borderId="0" applyNumberFormat="0" applyBorder="0" applyAlignment="0" applyProtection="0"/>
    <xf numFmtId="0" fontId="23" fillId="7" borderId="0" applyNumberFormat="0" applyBorder="0" applyAlignment="0" applyProtection="0"/>
    <xf numFmtId="0" fontId="22" fillId="20" borderId="0" applyNumberFormat="0" applyBorder="0" applyAlignment="0" applyProtection="0"/>
    <xf numFmtId="0" fontId="28" fillId="24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6" fillId="0" borderId="0">
      <alignment vertical="center"/>
      <protection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6" fillId="0" borderId="0">
      <alignment vertical="center"/>
      <protection/>
    </xf>
    <xf numFmtId="0" fontId="23" fillId="18" borderId="0" applyNumberFormat="0" applyBorder="0" applyAlignment="0" applyProtection="0"/>
    <xf numFmtId="9" fontId="2" fillId="0" borderId="0" applyFont="0" applyFill="0" applyBorder="0" applyAlignment="0" applyProtection="0"/>
    <xf numFmtId="0" fontId="23" fillId="7" borderId="0" applyNumberFormat="0" applyBorder="0" applyAlignment="0" applyProtection="0"/>
    <xf numFmtId="9" fontId="2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16" fillId="3" borderId="5" applyNumberFormat="0" applyAlignment="0" applyProtection="0"/>
    <xf numFmtId="0" fontId="2" fillId="0" borderId="0">
      <alignment vertical="center"/>
      <protection/>
    </xf>
    <xf numFmtId="0" fontId="26" fillId="18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176" fontId="30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18" borderId="0" applyNumberFormat="0" applyBorder="0" applyAlignment="0" applyProtection="0"/>
    <xf numFmtId="0" fontId="31" fillId="0" borderId="0" applyFont="0" applyFill="0" applyBorder="0" applyAlignment="0" applyProtection="0"/>
    <xf numFmtId="0" fontId="32" fillId="0" borderId="10" applyNumberFormat="0" applyFill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41" fontId="2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3" fillId="1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30" fillId="0" borderId="0">
      <alignment/>
      <protection/>
    </xf>
    <xf numFmtId="0" fontId="26" fillId="3" borderId="0" applyNumberFormat="0" applyBorder="0" applyAlignment="0" applyProtection="0"/>
    <xf numFmtId="0" fontId="22" fillId="6" borderId="0" applyNumberFormat="0" applyBorder="0" applyAlignment="0" applyProtection="0"/>
    <xf numFmtId="0" fontId="26" fillId="2" borderId="0" applyNumberFormat="0" applyBorder="0" applyAlignment="0" applyProtection="0"/>
    <xf numFmtId="0" fontId="23" fillId="7" borderId="0" applyNumberFormat="0" applyBorder="0" applyAlignment="0" applyProtection="0"/>
    <xf numFmtId="0" fontId="22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3" borderId="0" applyNumberFormat="0" applyBorder="0" applyAlignment="0" applyProtection="0"/>
    <xf numFmtId="0" fontId="27" fillId="18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30" fillId="0" borderId="0">
      <alignment/>
      <protection/>
    </xf>
    <xf numFmtId="0" fontId="26" fillId="25" borderId="0" applyNumberFormat="0" applyBorder="0" applyAlignment="0" applyProtection="0"/>
    <xf numFmtId="0" fontId="28" fillId="27" borderId="0" applyNumberFormat="0" applyBorder="0" applyAlignment="0" applyProtection="0"/>
    <xf numFmtId="0" fontId="23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34" fillId="0" borderId="3" applyNumberFormat="0" applyFill="0" applyAlignment="0" applyProtection="0"/>
    <xf numFmtId="0" fontId="23" fillId="7" borderId="0" applyNumberFormat="0" applyBorder="0" applyAlignment="0" applyProtection="0"/>
    <xf numFmtId="0" fontId="35" fillId="20" borderId="0" applyNumberFormat="0" applyBorder="0" applyAlignment="0" applyProtection="0"/>
    <xf numFmtId="0" fontId="26" fillId="18" borderId="0" applyNumberFormat="0" applyBorder="0" applyAlignment="0" applyProtection="0"/>
    <xf numFmtId="0" fontId="22" fillId="6" borderId="0" applyNumberFormat="0" applyBorder="0" applyAlignment="0" applyProtection="0"/>
    <xf numFmtId="0" fontId="2" fillId="0" borderId="0">
      <alignment/>
      <protection/>
    </xf>
    <xf numFmtId="40" fontId="36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3" borderId="0" applyNumberFormat="0" applyBorder="0" applyAlignment="0" applyProtection="0"/>
    <xf numFmtId="0" fontId="37" fillId="7" borderId="0" applyNumberFormat="0" applyBorder="0" applyAlignment="0" applyProtection="0"/>
    <xf numFmtId="0" fontId="26" fillId="4" borderId="0" applyNumberFormat="0" applyBorder="0" applyAlignment="0" applyProtection="0"/>
    <xf numFmtId="0" fontId="23" fillId="18" borderId="0" applyNumberFormat="0" applyBorder="0" applyAlignment="0" applyProtection="0"/>
    <xf numFmtId="43" fontId="2" fillId="0" borderId="0" applyFont="0" applyFill="0" applyBorder="0" applyAlignment="0" applyProtection="0"/>
    <xf numFmtId="0" fontId="22" fillId="6" borderId="0" applyNumberFormat="0" applyBorder="0" applyAlignment="0" applyProtection="0"/>
    <xf numFmtId="0" fontId="26" fillId="14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6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6" fillId="4" borderId="0" applyNumberFormat="0" applyBorder="0" applyAlignment="0" applyProtection="0"/>
    <xf numFmtId="0" fontId="38" fillId="0" borderId="0">
      <alignment/>
      <protection/>
    </xf>
    <xf numFmtId="0" fontId="10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35" fillId="20" borderId="0" applyNumberFormat="0" applyBorder="0" applyAlignment="0" applyProtection="0"/>
    <xf numFmtId="0" fontId="2" fillId="0" borderId="0">
      <alignment/>
      <protection/>
    </xf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33" fillId="18" borderId="0" applyNumberFormat="0" applyBorder="0" applyAlignment="0" applyProtection="0"/>
    <xf numFmtId="0" fontId="23" fillId="7" borderId="0" applyNumberFormat="0" applyBorder="0" applyAlignment="0" applyProtection="0"/>
    <xf numFmtId="0" fontId="26" fillId="22" borderId="0" applyNumberFormat="0" applyBorder="0" applyAlignment="0" applyProtection="0"/>
    <xf numFmtId="0" fontId="23" fillId="7" borderId="0" applyNumberFormat="0" applyBorder="0" applyAlignment="0" applyProtection="0"/>
    <xf numFmtId="0" fontId="2" fillId="0" borderId="0">
      <alignment/>
      <protection/>
    </xf>
    <xf numFmtId="0" fontId="39" fillId="28" borderId="0" applyNumberFormat="0" applyBorder="0" applyAlignment="0" applyProtection="0"/>
    <xf numFmtId="0" fontId="40" fillId="19" borderId="0" applyNumberFormat="0" applyBorder="0" applyAlignment="0" applyProtection="0"/>
    <xf numFmtId="0" fontId="39" fillId="29" borderId="0" applyNumberFormat="0" applyBorder="0" applyAlignment="0" applyProtection="0"/>
    <xf numFmtId="0" fontId="40" fillId="14" borderId="0" applyNumberFormat="0" applyBorder="0" applyAlignment="0" applyProtection="0"/>
    <xf numFmtId="0" fontId="23" fillId="7" borderId="0" applyNumberFormat="0" applyBorder="0" applyAlignment="0" applyProtection="0"/>
    <xf numFmtId="43" fontId="30" fillId="0" borderId="0" applyFont="0" applyFill="0" applyBorder="0" applyAlignment="0" applyProtection="0"/>
    <xf numFmtId="0" fontId="23" fillId="7" borderId="0" applyNumberFormat="0" applyBorder="0" applyAlignment="0" applyProtection="0"/>
    <xf numFmtId="0" fontId="1" fillId="0" borderId="0">
      <alignment/>
      <protection/>
    </xf>
    <xf numFmtId="0" fontId="40" fillId="8" borderId="0" applyNumberFormat="0" applyBorder="0" applyAlignment="0" applyProtection="0"/>
    <xf numFmtId="0" fontId="0" fillId="0" borderId="0">
      <alignment/>
      <protection/>
    </xf>
    <xf numFmtId="0" fontId="40" fillId="4" borderId="0" applyNumberFormat="0" applyBorder="0" applyAlignment="0" applyProtection="0"/>
    <xf numFmtId="0" fontId="23" fillId="7" borderId="0" applyNumberFormat="0" applyBorder="0" applyAlignment="0" applyProtection="0"/>
    <xf numFmtId="0" fontId="2" fillId="0" borderId="0">
      <alignment/>
      <protection/>
    </xf>
    <xf numFmtId="0" fontId="25" fillId="17" borderId="0" applyNumberFormat="0" applyBorder="0" applyAlignment="0" applyProtection="0"/>
    <xf numFmtId="0" fontId="40" fillId="19" borderId="0" applyNumberFormat="0" applyBorder="0" applyAlignment="0" applyProtection="0"/>
    <xf numFmtId="0" fontId="41" fillId="6" borderId="0" applyNumberFormat="0" applyBorder="0" applyAlignment="0" applyProtection="0"/>
    <xf numFmtId="0" fontId="40" fillId="3" borderId="0" applyNumberFormat="0" applyBorder="0" applyAlignment="0" applyProtection="0"/>
    <xf numFmtId="38" fontId="36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2" fillId="6" borderId="0" applyNumberFormat="0" applyBorder="0" applyAlignment="0" applyProtection="0"/>
    <xf numFmtId="0" fontId="25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42" fillId="6" borderId="0" applyNumberFormat="0" applyBorder="0" applyAlignment="0" applyProtection="0"/>
    <xf numFmtId="0" fontId="25" fillId="14" borderId="0" applyNumberFormat="0" applyBorder="0" applyAlignment="0" applyProtection="0"/>
    <xf numFmtId="0" fontId="23" fillId="18" borderId="0" applyNumberFormat="0" applyBorder="0" applyAlignment="0" applyProtection="0"/>
    <xf numFmtId="0" fontId="2" fillId="0" borderId="0">
      <alignment vertical="center"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8" borderId="0" applyNumberFormat="0" applyBorder="0" applyAlignment="0" applyProtection="0"/>
    <xf numFmtId="0" fontId="25" fillId="19" borderId="0" applyNumberFormat="0" applyBorder="0" applyAlignment="0" applyProtection="0"/>
    <xf numFmtId="0" fontId="23" fillId="7" borderId="0" applyNumberFormat="0" applyBorder="0" applyAlignment="0" applyProtection="0"/>
    <xf numFmtId="0" fontId="25" fillId="23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9" fillId="33" borderId="0" applyNumberFormat="0" applyBorder="0" applyAlignment="0" applyProtection="0"/>
    <xf numFmtId="0" fontId="23" fillId="7" borderId="0" applyNumberFormat="0" applyBorder="0" applyAlignment="0" applyProtection="0"/>
    <xf numFmtId="0" fontId="29" fillId="34" borderId="0" applyNumberFormat="0" applyBorder="0" applyAlignment="0" applyProtection="0"/>
    <xf numFmtId="0" fontId="28" fillId="27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3" fillId="7" borderId="0" applyNumberFormat="0" applyBorder="0" applyAlignment="0" applyProtection="0"/>
    <xf numFmtId="0" fontId="42" fillId="20" borderId="0" applyNumberFormat="0" applyBorder="0" applyAlignment="0" applyProtection="0"/>
    <xf numFmtId="0" fontId="22" fillId="6" borderId="0" applyNumberFormat="0" applyBorder="0" applyAlignment="0" applyProtection="0"/>
    <xf numFmtId="0" fontId="29" fillId="24" borderId="0" applyNumberFormat="0" applyBorder="0" applyAlignment="0" applyProtection="0"/>
    <xf numFmtId="0" fontId="23" fillId="7" borderId="0" applyNumberFormat="0" applyBorder="0" applyAlignment="0" applyProtection="0"/>
    <xf numFmtId="0" fontId="29" fillId="26" borderId="0" applyNumberFormat="0" applyBorder="0" applyAlignment="0" applyProtection="0"/>
    <xf numFmtId="0" fontId="23" fillId="7" borderId="0" applyNumberFormat="0" applyBorder="0" applyAlignment="0" applyProtection="0"/>
    <xf numFmtId="0" fontId="29" fillId="33" borderId="0" applyNumberFormat="0" applyBorder="0" applyAlignment="0" applyProtection="0"/>
    <xf numFmtId="0" fontId="22" fillId="6" borderId="0" applyNumberFormat="0" applyBorder="0" applyAlignment="0" applyProtection="0"/>
    <xf numFmtId="0" fontId="28" fillId="27" borderId="0" applyNumberFormat="0" applyBorder="0" applyAlignment="0" applyProtection="0"/>
    <xf numFmtId="0" fontId="23" fillId="18" borderId="0" applyNumberFormat="0" applyBorder="0" applyAlignment="0" applyProtection="0"/>
    <xf numFmtId="0" fontId="22" fillId="6" borderId="0" applyNumberFormat="0" applyBorder="0" applyAlignment="0" applyProtection="0"/>
    <xf numFmtId="0" fontId="28" fillId="24" borderId="0" applyNumberFormat="0" applyBorder="0" applyAlignment="0" applyProtection="0"/>
    <xf numFmtId="0" fontId="22" fillId="6" borderId="0" applyNumberFormat="0" applyBorder="0" applyAlignment="0" applyProtection="0"/>
    <xf numFmtId="0" fontId="29" fillId="37" borderId="0" applyNumberFormat="0" applyBorder="0" applyAlignment="0" applyProtection="0"/>
    <xf numFmtId="0" fontId="23" fillId="7" borderId="0" applyNumberFormat="0" applyBorder="0" applyAlignment="0" applyProtection="0"/>
    <xf numFmtId="0" fontId="29" fillId="38" borderId="0" applyNumberFormat="0" applyBorder="0" applyAlignment="0" applyProtection="0"/>
    <xf numFmtId="0" fontId="23" fillId="7" borderId="0" applyNumberFormat="0" applyBorder="0" applyAlignment="0" applyProtection="0"/>
    <xf numFmtId="0" fontId="28" fillId="27" borderId="0" applyNumberFormat="0" applyBorder="0" applyAlignment="0" applyProtection="0"/>
    <xf numFmtId="41" fontId="43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8" fillId="32" borderId="0" applyNumberFormat="0" applyBorder="0" applyAlignment="0" applyProtection="0"/>
    <xf numFmtId="0" fontId="22" fillId="6" borderId="0" applyNumberFormat="0" applyBorder="0" applyAlignment="0" applyProtection="0"/>
    <xf numFmtId="0" fontId="29" fillId="32" borderId="0" applyNumberFormat="0" applyBorder="0" applyAlignment="0" applyProtection="0"/>
    <xf numFmtId="0" fontId="23" fillId="18" borderId="0" applyNumberFormat="0" applyBorder="0" applyAlignment="0" applyProtection="0"/>
    <xf numFmtId="0" fontId="2" fillId="0" borderId="0">
      <alignment vertical="center"/>
      <protection/>
    </xf>
    <xf numFmtId="0" fontId="29" fillId="39" borderId="0" applyNumberFormat="0" applyBorder="0" applyAlignment="0" applyProtection="0"/>
    <xf numFmtId="0" fontId="28" fillId="27" borderId="0" applyNumberFormat="0" applyBorder="0" applyAlignment="0" applyProtection="0"/>
    <xf numFmtId="0" fontId="22" fillId="6" borderId="0" applyNumberFormat="0" applyBorder="0" applyAlignment="0" applyProtection="0"/>
    <xf numFmtId="0" fontId="28" fillId="40" borderId="0" applyNumberFormat="0" applyBorder="0" applyAlignment="0" applyProtection="0"/>
    <xf numFmtId="0" fontId="22" fillId="6" borderId="0" applyNumberFormat="0" applyBorder="0" applyAlignment="0" applyProtection="0"/>
    <xf numFmtId="0" fontId="27" fillId="18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177" fontId="44" fillId="0" borderId="0" applyFill="0" applyBorder="0" applyAlignment="0">
      <protection/>
    </xf>
    <xf numFmtId="0" fontId="18" fillId="25" borderId="5" applyNumberFormat="0" applyAlignment="0" applyProtection="0"/>
    <xf numFmtId="0" fontId="45" fillId="37" borderId="0" applyNumberFormat="0" applyBorder="0" applyAlignment="0" applyProtection="0"/>
    <xf numFmtId="0" fontId="46" fillId="5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2" fillId="6" borderId="0" applyNumberFormat="0" applyBorder="0" applyAlignment="0" applyProtection="0"/>
    <xf numFmtId="0" fontId="47" fillId="0" borderId="0" applyProtection="0">
      <alignment vertical="center"/>
    </xf>
    <xf numFmtId="0" fontId="22" fillId="6" borderId="0" applyNumberFormat="0" applyBorder="0" applyAlignment="0" applyProtection="0"/>
    <xf numFmtId="41" fontId="30" fillId="0" borderId="0" applyFont="0" applyFill="0" applyBorder="0" applyAlignment="0" applyProtection="0"/>
    <xf numFmtId="0" fontId="36" fillId="0" borderId="0" applyFont="0" applyFill="0" applyBorder="0" applyAlignment="0" applyProtection="0"/>
    <xf numFmtId="178" fontId="43" fillId="0" borderId="0">
      <alignment/>
      <protection/>
    </xf>
    <xf numFmtId="179" fontId="30" fillId="0" borderId="0" applyFont="0" applyFill="0" applyBorder="0" applyAlignment="0" applyProtection="0"/>
    <xf numFmtId="0" fontId="23" fillId="7" borderId="0" applyNumberFormat="0" applyBorder="0" applyAlignment="0" applyProtection="0"/>
    <xf numFmtId="180" fontId="43" fillId="0" borderId="0">
      <alignment/>
      <protection/>
    </xf>
    <xf numFmtId="0" fontId="23" fillId="7" borderId="0" applyNumberFormat="0" applyBorder="0" applyAlignment="0" applyProtection="0"/>
    <xf numFmtId="0" fontId="2" fillId="0" borderId="0">
      <alignment/>
      <protection/>
    </xf>
    <xf numFmtId="0" fontId="48" fillId="0" borderId="0" applyProtection="0">
      <alignment/>
    </xf>
    <xf numFmtId="181" fontId="43" fillId="0" borderId="0">
      <alignment/>
      <protection/>
    </xf>
    <xf numFmtId="0" fontId="25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18" borderId="0" applyNumberFormat="0" applyBorder="0" applyAlignment="0" applyProtection="0"/>
    <xf numFmtId="2" fontId="48" fillId="0" borderId="0" applyProtection="0">
      <alignment/>
    </xf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" fillId="0" borderId="0">
      <alignment/>
      <protection/>
    </xf>
    <xf numFmtId="38" fontId="49" fillId="4" borderId="0" applyBorder="0" applyAlignment="0" applyProtection="0"/>
    <xf numFmtId="0" fontId="14" fillId="0" borderId="3" applyNumberFormat="0" applyFill="0" applyAlignment="0" applyProtection="0"/>
    <xf numFmtId="0" fontId="23" fillId="7" borderId="0" applyNumberFormat="0" applyBorder="0" applyAlignment="0" applyProtection="0"/>
    <xf numFmtId="0" fontId="50" fillId="0" borderId="11" applyNumberFormat="0" applyAlignment="0" applyProtection="0"/>
    <xf numFmtId="0" fontId="50" fillId="0" borderId="12">
      <alignment horizontal="left" vertical="center"/>
      <protection/>
    </xf>
    <xf numFmtId="0" fontId="51" fillId="0" borderId="13" applyNumberFormat="0" applyFill="0" applyAlignment="0" applyProtection="0"/>
    <xf numFmtId="0" fontId="52" fillId="0" borderId="0" applyProtection="0">
      <alignment/>
    </xf>
    <xf numFmtId="0" fontId="50" fillId="0" borderId="0" applyProtection="0">
      <alignment/>
    </xf>
    <xf numFmtId="10" fontId="49" fillId="25" borderId="14" applyBorder="0" applyAlignment="0" applyProtection="0"/>
    <xf numFmtId="0" fontId="22" fillId="6" borderId="0" applyNumberFormat="0" applyBorder="0" applyAlignment="0" applyProtection="0"/>
    <xf numFmtId="0" fontId="16" fillId="3" borderId="5" applyNumberFormat="0" applyAlignment="0" applyProtection="0"/>
    <xf numFmtId="0" fontId="23" fillId="7" borderId="0" applyNumberFormat="0" applyBorder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9" fontId="53" fillId="0" borderId="0" applyFont="0" applyFill="0" applyBorder="0" applyAlignment="0" applyProtection="0"/>
    <xf numFmtId="37" fontId="54" fillId="0" borderId="0">
      <alignment/>
      <protection/>
    </xf>
    <xf numFmtId="0" fontId="22" fillId="6" borderId="0" applyNumberFormat="0" applyBorder="0" applyAlignment="0" applyProtection="0"/>
    <xf numFmtId="0" fontId="23" fillId="18" borderId="0" applyNumberFormat="0" applyBorder="0" applyAlignment="0" applyProtection="0"/>
    <xf numFmtId="0" fontId="55" fillId="0" borderId="0">
      <alignment/>
      <protection/>
    </xf>
    <xf numFmtId="0" fontId="22" fillId="6" borderId="0" applyNumberFormat="0" applyBorder="0" applyAlignment="0" applyProtection="0"/>
    <xf numFmtId="0" fontId="56" fillId="0" borderId="0">
      <alignment/>
      <protection/>
    </xf>
    <xf numFmtId="0" fontId="23" fillId="7" borderId="0" applyNumberFormat="0" applyBorder="0" applyAlignment="0" applyProtection="0"/>
    <xf numFmtId="0" fontId="26" fillId="2" borderId="1" applyNumberFormat="0" applyFont="0" applyAlignment="0" applyProtection="0"/>
    <xf numFmtId="0" fontId="22" fillId="6" borderId="0" applyNumberFormat="0" applyBorder="0" applyAlignment="0" applyProtection="0"/>
    <xf numFmtId="0" fontId="17" fillId="25" borderId="6" applyNumberFormat="0" applyAlignment="0" applyProtection="0"/>
    <xf numFmtId="10" fontId="30" fillId="0" borderId="0" applyFont="0" applyFill="0" applyBorder="0" applyAlignment="0" applyProtection="0"/>
    <xf numFmtId="0" fontId="22" fillId="6" borderId="0" applyNumberFormat="0" applyBorder="0" applyAlignment="0" applyProtection="0"/>
    <xf numFmtId="1" fontId="30" fillId="0" borderId="0">
      <alignment/>
      <protection/>
    </xf>
    <xf numFmtId="0" fontId="23" fillId="7" borderId="0" applyNumberFormat="0" applyBorder="0" applyAlignment="0" applyProtection="0"/>
    <xf numFmtId="0" fontId="42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>
      <alignment vertical="center"/>
      <protection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8" fillId="0" borderId="15" applyProtection="0">
      <alignment/>
    </xf>
    <xf numFmtId="0" fontId="10" fillId="0" borderId="0" applyNumberFormat="0" applyFill="0" applyBorder="0" applyAlignment="0" applyProtection="0"/>
    <xf numFmtId="9" fontId="58" fillId="0" borderId="0" applyFont="0" applyFill="0" applyBorder="0" applyAlignment="0" applyProtection="0"/>
    <xf numFmtId="0" fontId="23" fillId="18" borderId="0" applyNumberFormat="0" applyBorder="0" applyAlignment="0" applyProtection="0"/>
    <xf numFmtId="9" fontId="2" fillId="0" borderId="0" applyFont="0" applyFill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0" borderId="2" applyNumberFormat="0" applyFill="0" applyAlignment="0" applyProtection="0"/>
    <xf numFmtId="0" fontId="23" fillId="7" borderId="0" applyNumberFormat="0" applyBorder="0" applyAlignment="0" applyProtection="0"/>
    <xf numFmtId="0" fontId="15" fillId="0" borderId="4" applyNumberFormat="0" applyFill="0" applyAlignment="0" applyProtection="0"/>
    <xf numFmtId="0" fontId="23" fillId="7" borderId="0" applyNumberFormat="0" applyBorder="0" applyAlignment="0" applyProtection="0"/>
    <xf numFmtId="0" fontId="27" fillId="18" borderId="0" applyNumberFormat="0" applyBorder="0" applyAlignment="0" applyProtection="0"/>
    <xf numFmtId="0" fontId="23" fillId="7" borderId="0" applyNumberFormat="0" applyBorder="0" applyAlignment="0" applyProtection="0"/>
    <xf numFmtId="43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11" fillId="0" borderId="0">
      <alignment horizontal="centerContinuous" vertical="center"/>
      <protection/>
    </xf>
    <xf numFmtId="0" fontId="23" fillId="7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37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18" borderId="0" applyNumberFormat="0" applyBorder="0" applyAlignment="0" applyProtection="0"/>
    <xf numFmtId="0" fontId="23" fillId="18" borderId="0" applyNumberFormat="0" applyBorder="0" applyAlignment="0" applyProtection="0"/>
    <xf numFmtId="0" fontId="27" fillId="18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45" fillId="40" borderId="0" applyNumberFormat="0" applyBorder="0" applyAlignment="0" applyProtection="0"/>
    <xf numFmtId="0" fontId="22" fillId="6" borderId="0" applyNumberFormat="0" applyBorder="0" applyAlignment="0" applyProtection="0"/>
    <xf numFmtId="0" fontId="23" fillId="18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1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18" borderId="0" applyNumberFormat="0" applyBorder="0" applyAlignment="0" applyProtection="0"/>
    <xf numFmtId="0" fontId="22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2" fillId="20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2" fillId="6" borderId="0" applyNumberFormat="0" applyBorder="0" applyAlignment="0" applyProtection="0"/>
    <xf numFmtId="0" fontId="23" fillId="18" borderId="0" applyNumberFormat="0" applyBorder="0" applyAlignment="0" applyProtection="0"/>
    <xf numFmtId="0" fontId="45" fillId="37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39" fillId="43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5" fillId="3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7" fillId="7" borderId="0" applyNumberFormat="0" applyBorder="0" applyAlignment="0" applyProtection="0"/>
    <xf numFmtId="0" fontId="20" fillId="0" borderId="8" applyNumberFormat="0" applyFill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Protection="0">
      <alignment vertical="center"/>
    </xf>
    <xf numFmtId="0" fontId="22" fillId="6" borderId="0" applyNumberFormat="0" applyBorder="0" applyAlignment="0" applyProtection="0"/>
    <xf numFmtId="0" fontId="59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2" fillId="44" borderId="0" applyNumberFormat="0" applyBorder="0" applyAlignment="0" applyProtection="0"/>
    <xf numFmtId="0" fontId="23" fillId="18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2" fillId="6" borderId="0" applyNumberFormat="0" applyBorder="0" applyAlignment="0" applyProtection="0"/>
    <xf numFmtId="0" fontId="23" fillId="18" borderId="0" applyNumberFormat="0" applyBorder="0" applyAlignment="0" applyProtection="0"/>
    <xf numFmtId="0" fontId="37" fillId="7" borderId="0" applyNumberFormat="0" applyBorder="0" applyAlignment="0" applyProtection="0"/>
    <xf numFmtId="43" fontId="2" fillId="0" borderId="0" applyFont="0" applyFill="0" applyBorder="0" applyAlignment="0" applyProtection="0"/>
    <xf numFmtId="0" fontId="45" fillId="37" borderId="0" applyNumberFormat="0" applyBorder="0" applyAlignment="0" applyProtection="0"/>
    <xf numFmtId="0" fontId="22" fillId="6" borderId="0" applyNumberFormat="0" applyBorder="0" applyAlignment="0" applyProtection="0"/>
    <xf numFmtId="0" fontId="23" fillId="18" borderId="0" applyNumberFormat="0" applyBorder="0" applyAlignment="0" applyProtection="0"/>
    <xf numFmtId="0" fontId="25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3" fillId="7" borderId="0" applyNumberFormat="0" applyBorder="0" applyAlignment="0" applyProtection="0"/>
    <xf numFmtId="0" fontId="27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7" borderId="0" applyNumberFormat="0" applyBorder="0" applyAlignment="0" applyProtection="0"/>
    <xf numFmtId="0" fontId="2" fillId="0" borderId="0">
      <alignment/>
      <protection/>
    </xf>
    <xf numFmtId="0" fontId="23" fillId="1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7" fillId="7" borderId="0" applyNumberFormat="0" applyBorder="0" applyAlignment="0" applyProtection="0"/>
    <xf numFmtId="0" fontId="23" fillId="7" borderId="0" applyNumberFormat="0" applyBorder="0" applyAlignment="0" applyProtection="0"/>
    <xf numFmtId="0" fontId="33" fillId="18" borderId="0" applyNumberFormat="0" applyBorder="0" applyAlignment="0" applyProtection="0"/>
    <xf numFmtId="0" fontId="23" fillId="7" borderId="0" applyNumberFormat="0" applyBorder="0" applyAlignment="0" applyProtection="0"/>
    <xf numFmtId="0" fontId="37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1" fillId="6" borderId="0" applyNumberFormat="0" applyBorder="0" applyAlignment="0" applyProtection="0"/>
    <xf numFmtId="0" fontId="2" fillId="0" borderId="0">
      <alignment vertical="center"/>
      <protection/>
    </xf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20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1" fillId="0" borderId="0">
      <alignment/>
      <protection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20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18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1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7" borderId="0" applyNumberFormat="0" applyBorder="0" applyAlignment="0" applyProtection="0"/>
    <xf numFmtId="0" fontId="2" fillId="2" borderId="1" applyNumberFormat="0" applyFont="0" applyAlignment="0" applyProtection="0"/>
    <xf numFmtId="0" fontId="22" fillId="20" borderId="0" applyNumberFormat="0" applyBorder="0" applyAlignment="0" applyProtection="0"/>
    <xf numFmtId="0" fontId="0" fillId="0" borderId="0">
      <alignment/>
      <protection/>
    </xf>
    <xf numFmtId="0" fontId="45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2" fillId="0" borderId="0">
      <alignment/>
      <protection/>
    </xf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6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60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" fillId="0" borderId="0">
      <alignment/>
      <protection/>
    </xf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" fillId="0" borderId="0">
      <alignment vertical="center"/>
      <protection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20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20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37" fillId="7" borderId="0" applyNumberFormat="0" applyBorder="0" applyAlignment="0" applyProtection="0"/>
    <xf numFmtId="0" fontId="42" fillId="20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2" fillId="20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" fillId="0" borderId="0">
      <alignment/>
      <protection/>
    </xf>
    <xf numFmtId="0" fontId="22" fillId="6" borderId="0" applyNumberFormat="0" applyBorder="0" applyAlignment="0" applyProtection="0"/>
    <xf numFmtId="0" fontId="2" fillId="0" borderId="0">
      <alignment/>
      <protection/>
    </xf>
    <xf numFmtId="0" fontId="22" fillId="6" borderId="0" applyNumberFormat="0" applyBorder="0" applyAlignment="0" applyProtection="0"/>
    <xf numFmtId="0" fontId="2" fillId="0" borderId="0">
      <alignment/>
      <protection/>
    </xf>
    <xf numFmtId="0" fontId="44" fillId="0" borderId="0">
      <alignment/>
      <protection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6" fillId="0" borderId="0">
      <alignment vertical="center"/>
      <protection/>
    </xf>
    <xf numFmtId="0" fontId="22" fillId="6" borderId="0" applyNumberFormat="0" applyBorder="0" applyAlignment="0" applyProtection="0"/>
    <xf numFmtId="0" fontId="7" fillId="0" borderId="0">
      <alignment vertical="center"/>
      <protection/>
    </xf>
    <xf numFmtId="0" fontId="22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42" fillId="4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20" borderId="0" applyNumberFormat="0" applyBorder="0" applyAlignment="0" applyProtection="0"/>
    <xf numFmtId="0" fontId="22" fillId="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4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35" fillId="20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2" fillId="4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20" borderId="0" applyNumberFormat="0" applyBorder="0" applyAlignment="0" applyProtection="0"/>
    <xf numFmtId="0" fontId="22" fillId="6" borderId="0" applyProtection="0">
      <alignment vertical="center"/>
    </xf>
    <xf numFmtId="0" fontId="6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4" fillId="8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42" fillId="20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1" fontId="1" fillId="0" borderId="14">
      <alignment vertical="center"/>
      <protection locked="0"/>
    </xf>
    <xf numFmtId="0" fontId="42" fillId="4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35" fillId="6" borderId="0" applyNumberFormat="0" applyBorder="0" applyAlignment="0" applyProtection="0"/>
    <xf numFmtId="0" fontId="4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5" fillId="21" borderId="0" applyNumberFormat="0" applyBorder="0" applyAlignment="0" applyProtection="0"/>
    <xf numFmtId="0" fontId="22" fillId="6" borderId="0" applyNumberFormat="0" applyBorder="0" applyAlignment="0" applyProtection="0"/>
    <xf numFmtId="0" fontId="42" fillId="6" borderId="0" applyNumberFormat="0" applyBorder="0" applyAlignment="0" applyProtection="0"/>
    <xf numFmtId="0" fontId="17" fillId="4" borderId="6" applyNumberFormat="0" applyAlignment="0" applyProtection="0"/>
    <xf numFmtId="0" fontId="22" fillId="6" borderId="0" applyNumberFormat="0" applyBorder="0" applyAlignment="0" applyProtection="0"/>
    <xf numFmtId="0" fontId="42" fillId="6" borderId="0" applyNumberFormat="0" applyBorder="0" applyAlignment="0" applyProtection="0"/>
    <xf numFmtId="0" fontId="22" fillId="20" borderId="0" applyNumberFormat="0" applyBorder="0" applyAlignment="0" applyProtection="0"/>
    <xf numFmtId="0" fontId="22" fillId="6" borderId="0" applyNumberFormat="0" applyBorder="0" applyAlignment="0" applyProtection="0"/>
    <xf numFmtId="0" fontId="22" fillId="20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182" fontId="31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1" fillId="6" borderId="0" applyNumberFormat="0" applyBorder="0" applyAlignment="0" applyProtection="0"/>
    <xf numFmtId="0" fontId="22" fillId="6" borderId="0" applyNumberFormat="0" applyBorder="0" applyAlignment="0" applyProtection="0"/>
    <xf numFmtId="0" fontId="41" fillId="6" borderId="0" applyNumberFormat="0" applyBorder="0" applyAlignment="0" applyProtection="0"/>
    <xf numFmtId="0" fontId="22" fillId="6" borderId="0" applyNumberFormat="0" applyBorder="0" applyAlignment="0" applyProtection="0"/>
    <xf numFmtId="43" fontId="2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20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20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4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1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31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183" fontId="58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1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60" fillId="0" borderId="0" applyNumberFormat="0" applyFill="0" applyBorder="0" applyAlignment="0" applyProtection="0"/>
    <xf numFmtId="0" fontId="21" fillId="0" borderId="9" applyNumberFormat="0" applyFill="0" applyAlignment="0" applyProtection="0"/>
    <xf numFmtId="184" fontId="58" fillId="0" borderId="0" applyFont="0" applyFill="0" applyBorder="0" applyAlignment="0" applyProtection="0"/>
    <xf numFmtId="0" fontId="18" fillId="4" borderId="5" applyNumberFormat="0" applyAlignment="0" applyProtection="0"/>
    <xf numFmtId="0" fontId="12" fillId="0" borderId="0" applyNumberForma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0" fontId="43" fillId="0" borderId="0">
      <alignment/>
      <protection/>
    </xf>
    <xf numFmtId="43" fontId="4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3" fillId="0" borderId="0">
      <alignment/>
      <protection/>
    </xf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16" fillId="3" borderId="5" applyNumberFormat="0" applyAlignment="0" applyProtection="0"/>
    <xf numFmtId="0" fontId="63" fillId="0" borderId="0">
      <alignment/>
      <protection/>
    </xf>
    <xf numFmtId="188" fontId="1" fillId="0" borderId="14">
      <alignment vertical="center"/>
      <protection locked="0"/>
    </xf>
    <xf numFmtId="0" fontId="30" fillId="0" borderId="0">
      <alignment/>
      <protection/>
    </xf>
    <xf numFmtId="0" fontId="64" fillId="0" borderId="0">
      <alignment/>
      <protection/>
    </xf>
  </cellStyleXfs>
  <cellXfs count="129">
    <xf numFmtId="0" fontId="0" fillId="0" borderId="0" xfId="0" applyAlignment="1">
      <alignment/>
    </xf>
    <xf numFmtId="0" fontId="2" fillId="0" borderId="0" xfId="529" applyFont="1">
      <alignment/>
      <protection/>
    </xf>
    <xf numFmtId="0" fontId="0" fillId="0" borderId="0" xfId="529">
      <alignment/>
      <protection/>
    </xf>
    <xf numFmtId="189" fontId="0" fillId="0" borderId="0" xfId="529" applyNumberFormat="1">
      <alignment/>
      <protection/>
    </xf>
    <xf numFmtId="0" fontId="3" fillId="0" borderId="0" xfId="529" applyFont="1" applyAlignment="1">
      <alignment/>
      <protection/>
    </xf>
    <xf numFmtId="189" fontId="3" fillId="0" borderId="0" xfId="529" applyNumberFormat="1" applyFont="1" applyAlignment="1">
      <alignment/>
      <protection/>
    </xf>
    <xf numFmtId="0" fontId="4" fillId="0" borderId="0" xfId="167" applyFont="1" applyAlignment="1">
      <alignment horizontal="center" vertical="center"/>
      <protection/>
    </xf>
    <xf numFmtId="189" fontId="4" fillId="0" borderId="0" xfId="167" applyNumberFormat="1" applyFont="1" applyAlignment="1">
      <alignment horizontal="center" vertical="center"/>
      <protection/>
    </xf>
    <xf numFmtId="0" fontId="5" fillId="0" borderId="0" xfId="167" applyFont="1" applyBorder="1" applyAlignment="1">
      <alignment/>
      <protection/>
    </xf>
    <xf numFmtId="189" fontId="5" fillId="0" borderId="0" xfId="167" applyNumberFormat="1" applyFont="1" applyBorder="1" applyAlignment="1">
      <alignment/>
      <protection/>
    </xf>
    <xf numFmtId="0" fontId="2" fillId="0" borderId="14" xfId="529" applyFont="1" applyBorder="1" applyAlignment="1">
      <alignment horizontal="center" vertical="center"/>
      <protection/>
    </xf>
    <xf numFmtId="189" fontId="2" fillId="0" borderId="14" xfId="529" applyNumberFormat="1" applyFont="1" applyBorder="1" applyAlignment="1">
      <alignment horizontal="center" vertical="center"/>
      <protection/>
    </xf>
    <xf numFmtId="189" fontId="2" fillId="0" borderId="14" xfId="529" applyNumberFormat="1" applyFont="1" applyBorder="1" applyAlignment="1">
      <alignment horizontal="center" vertical="center" wrapText="1"/>
      <protection/>
    </xf>
    <xf numFmtId="0" fontId="2" fillId="0" borderId="14" xfId="529" applyFont="1" applyBorder="1" applyAlignment="1">
      <alignment horizontal="center" vertical="center" wrapText="1"/>
      <protection/>
    </xf>
    <xf numFmtId="0" fontId="2" fillId="0" borderId="14" xfId="529" applyFont="1" applyBorder="1" applyAlignment="1">
      <alignment horizontal="left" vertical="center"/>
      <protection/>
    </xf>
    <xf numFmtId="189" fontId="2" fillId="0" borderId="14" xfId="529" applyNumberFormat="1" applyFont="1" applyBorder="1" applyAlignment="1">
      <alignment horizontal="right" vertical="center"/>
      <protection/>
    </xf>
    <xf numFmtId="189" fontId="2" fillId="0" borderId="14" xfId="529" applyNumberFormat="1" applyFont="1" applyBorder="1" applyAlignment="1">
      <alignment horizontal="right" vertical="center" wrapText="1"/>
      <protection/>
    </xf>
    <xf numFmtId="0" fontId="2" fillId="0" borderId="14" xfId="529" applyFont="1" applyBorder="1" applyAlignment="1">
      <alignment horizontal="left" vertical="center"/>
      <protection/>
    </xf>
    <xf numFmtId="189" fontId="2" fillId="0" borderId="14" xfId="529" applyNumberFormat="1" applyFont="1" applyBorder="1" applyAlignment="1">
      <alignment horizontal="right" vertical="center"/>
      <protection/>
    </xf>
    <xf numFmtId="0" fontId="0" fillId="0" borderId="14" xfId="529" applyBorder="1">
      <alignment/>
      <protection/>
    </xf>
    <xf numFmtId="0" fontId="5" fillId="0" borderId="0" xfId="167" applyFont="1" applyBorder="1" applyAlignment="1">
      <alignment horizontal="right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0" xfId="0" applyFont="1" applyFill="1" applyAlignment="1">
      <alignment horizontal="left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top"/>
      <protection/>
    </xf>
    <xf numFmtId="0" fontId="2" fillId="0" borderId="14" xfId="0" applyFont="1" applyFill="1" applyBorder="1" applyAlignment="1">
      <alignment horizontal="center" vertical="center"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19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/>
    </xf>
    <xf numFmtId="0" fontId="2" fillId="0" borderId="0" xfId="167">
      <alignment/>
      <protection/>
    </xf>
    <xf numFmtId="0" fontId="4" fillId="0" borderId="0" xfId="167" applyFont="1" applyAlignment="1">
      <alignment vertical="center"/>
      <protection/>
    </xf>
    <xf numFmtId="0" fontId="5" fillId="0" borderId="0" xfId="167" applyFont="1">
      <alignment/>
      <protection/>
    </xf>
    <xf numFmtId="0" fontId="5" fillId="0" borderId="0" xfId="167" applyFont="1" applyAlignment="1">
      <alignment horizontal="right"/>
      <protection/>
    </xf>
    <xf numFmtId="0" fontId="5" fillId="0" borderId="14" xfId="167" applyFont="1" applyBorder="1" applyAlignment="1">
      <alignment horizontal="center" vertical="center" wrapText="1"/>
      <protection/>
    </xf>
    <xf numFmtId="0" fontId="5" fillId="0" borderId="14" xfId="167" applyFont="1" applyBorder="1" applyAlignment="1">
      <alignment horizontal="center" vertical="center"/>
      <protection/>
    </xf>
    <xf numFmtId="0" fontId="2" fillId="0" borderId="0" xfId="167" applyBorder="1">
      <alignment/>
      <protection/>
    </xf>
    <xf numFmtId="0" fontId="5" fillId="0" borderId="0" xfId="167" applyFont="1" applyBorder="1" applyAlignment="1">
      <alignment horizontal="center" vertical="center" wrapText="1"/>
      <protection/>
    </xf>
    <xf numFmtId="0" fontId="5" fillId="0" borderId="0" xfId="167" applyFont="1" applyAlignment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ont="1" applyAlignment="1">
      <alignment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89" fontId="2" fillId="0" borderId="14" xfId="0" applyNumberFormat="1" applyFont="1" applyFill="1" applyBorder="1" applyAlignment="1" applyProtection="1">
      <alignment horizontal="right" vertical="center" wrapText="1"/>
      <protection/>
    </xf>
    <xf numFmtId="189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7" fillId="0" borderId="14" xfId="0" applyFont="1" applyFill="1" applyBorder="1" applyAlignment="1">
      <alignment horizontal="center" vertical="center"/>
    </xf>
    <xf numFmtId="189" fontId="0" fillId="0" borderId="0" xfId="0" applyNumberFormat="1" applyFont="1" applyAlignment="1">
      <alignment/>
    </xf>
    <xf numFmtId="189" fontId="6" fillId="0" borderId="0" xfId="0" applyNumberFormat="1" applyFont="1" applyFill="1" applyAlignment="1" applyProtection="1">
      <alignment horizontal="centerContinuous" vertical="top"/>
      <protection/>
    </xf>
    <xf numFmtId="189" fontId="6" fillId="0" borderId="0" xfId="0" applyNumberFormat="1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189" fontId="2" fillId="0" borderId="0" xfId="0" applyNumberFormat="1" applyFont="1" applyFill="1" applyAlignment="1">
      <alignment horizontal="right"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191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/>
    </xf>
    <xf numFmtId="189" fontId="2" fillId="0" borderId="14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vertical="center"/>
    </xf>
    <xf numFmtId="189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18" xfId="0" applyNumberFormat="1" applyFont="1" applyFill="1" applyBorder="1" applyAlignment="1" applyProtection="1">
      <alignment horizontal="left" vertical="center" wrapText="1"/>
      <protection/>
    </xf>
    <xf numFmtId="189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vertical="center"/>
    </xf>
    <xf numFmtId="189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18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2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2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2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3" fontId="7" fillId="0" borderId="0" xfId="0" applyNumberFormat="1" applyFont="1" applyFill="1" applyAlignment="1" applyProtection="1">
      <alignment horizontal="right" vertical="top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93" fontId="2" fillId="0" borderId="0" xfId="0" applyNumberFormat="1" applyFont="1" applyFill="1" applyAlignment="1" applyProtection="1">
      <alignment horizontal="left"/>
      <protection/>
    </xf>
    <xf numFmtId="193" fontId="2" fillId="0" borderId="0" xfId="0" applyNumberFormat="1" applyFont="1" applyFill="1" applyAlignment="1" applyProtection="1">
      <alignment horizontal="right"/>
      <protection/>
    </xf>
    <xf numFmtId="193" fontId="0" fillId="0" borderId="14" xfId="0" applyNumberFormat="1" applyFont="1" applyFill="1" applyBorder="1" applyAlignment="1" applyProtection="1">
      <alignment horizontal="center" vertical="center" wrapText="1"/>
      <protection/>
    </xf>
    <xf numFmtId="193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3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189" fontId="0" fillId="0" borderId="14" xfId="0" applyNumberFormat="1" applyFont="1" applyFill="1" applyBorder="1" applyAlignment="1">
      <alignment vertical="center" wrapText="1"/>
    </xf>
    <xf numFmtId="191" fontId="0" fillId="0" borderId="14" xfId="0" applyNumberFormat="1" applyFont="1" applyFill="1" applyBorder="1" applyAlignment="1" applyProtection="1">
      <alignment horizontal="left" vertical="center" wrapText="1"/>
      <protection/>
    </xf>
    <xf numFmtId="191" fontId="0" fillId="0" borderId="14" xfId="0" applyNumberFormat="1" applyFont="1" applyFill="1" applyBorder="1" applyAlignment="1" applyProtection="1">
      <alignment horizontal="center" vertical="center" wrapText="1"/>
      <protection/>
    </xf>
    <xf numFmtId="189" fontId="0" fillId="0" borderId="14" xfId="0" applyNumberFormat="1" applyFont="1" applyFill="1" applyBorder="1" applyAlignment="1" applyProtection="1">
      <alignment vertical="center" wrapText="1"/>
      <protection/>
    </xf>
    <xf numFmtId="191" fontId="0" fillId="0" borderId="14" xfId="0" applyNumberFormat="1" applyFont="1" applyFill="1" applyBorder="1" applyAlignment="1" applyProtection="1">
      <alignment horizontal="right" vertical="center" wrapText="1"/>
      <protection/>
    </xf>
    <xf numFmtId="191" fontId="0" fillId="0" borderId="18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7" fillId="0" borderId="14" xfId="0" applyNumberFormat="1" applyFont="1" applyFill="1" applyBorder="1" applyAlignment="1">
      <alignment vertical="center"/>
    </xf>
    <xf numFmtId="193" fontId="0" fillId="0" borderId="16" xfId="0" applyNumberFormat="1" applyFont="1" applyFill="1" applyBorder="1" applyAlignment="1" applyProtection="1">
      <alignment vertical="center" wrapText="1"/>
      <protection/>
    </xf>
    <xf numFmtId="192" fontId="0" fillId="0" borderId="16" xfId="0" applyNumberFormat="1" applyFont="1" applyFill="1" applyBorder="1" applyAlignment="1">
      <alignment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 horizontal="left" vertical="center"/>
    </xf>
    <xf numFmtId="189" fontId="2" fillId="0" borderId="14" xfId="0" applyNumberFormat="1" applyFont="1" applyFill="1" applyBorder="1" applyAlignment="1">
      <alignment horizontal="left" vertical="center"/>
    </xf>
    <xf numFmtId="189" fontId="2" fillId="0" borderId="18" xfId="0" applyNumberFormat="1" applyFont="1" applyFill="1" applyBorder="1" applyAlignment="1" applyProtection="1">
      <alignment horizontal="left" vertical="center" wrapText="1"/>
      <protection/>
    </xf>
    <xf numFmtId="189" fontId="2" fillId="0" borderId="14" xfId="0" applyNumberFormat="1" applyFont="1" applyFill="1" applyBorder="1" applyAlignment="1" applyProtection="1">
      <alignment horizontal="center" vertical="center"/>
      <protection/>
    </xf>
    <xf numFmtId="189" fontId="2" fillId="0" borderId="0" xfId="0" applyNumberFormat="1" applyFont="1" applyFill="1" applyAlignment="1" applyProtection="1">
      <alignment horizontal="centerContinuous" vertical="center"/>
      <protection/>
    </xf>
  </cellXfs>
  <cellStyles count="8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gdp" xfId="63"/>
    <cellStyle name="差_30云南_1" xfId="64"/>
    <cellStyle name="差_行政公检法测算_民生政策最低支出需求" xfId="65"/>
    <cellStyle name="差_县市旗测算-新科目（20080627）_县市旗测算-新科目（含人口规模效应）" xfId="66"/>
    <cellStyle name="差_县区合并测算20080421_民生政策最低支出需求" xfId="67"/>
    <cellStyle name="20% - 强调文字颜色 1 2" xfId="68"/>
    <cellStyle name="差_30云南_1_财力性转移支付2010年预算参考数" xfId="69"/>
    <cellStyle name="好_34青海" xfId="70"/>
    <cellStyle name="Accent2 - 40%" xfId="71"/>
    <cellStyle name="好_人员工资和公用经费3" xfId="72"/>
    <cellStyle name="差_县市旗测算20080508" xfId="73"/>
    <cellStyle name="差_市辖区测算-新科目（20080626）" xfId="74"/>
    <cellStyle name="好_分析缺口率_财力性转移支付2010年预算参考数" xfId="75"/>
    <cellStyle name="差_自行调整差异系数顺序" xfId="76"/>
    <cellStyle name="20% - Accent4" xfId="77"/>
    <cellStyle name="Accent2 - 60%" xfId="78"/>
    <cellStyle name="差_缺口县区测算(财政部标准)" xfId="79"/>
    <cellStyle name="好_县市旗测算20080508_县市旗测算-新科目（含人口规模效应）" xfId="80"/>
    <cellStyle name="差_安徽 缺口县区测算(地方填报)1_财力性转移支付2010年预算参考数" xfId="81"/>
    <cellStyle name="常规 6" xfId="82"/>
    <cellStyle name="好_行政（人员）_民生政策最低支出需求_财力性转移支付2010年预算参考数" xfId="83"/>
    <cellStyle name="好_教育(按照总人口测算）—20080416_不含人员经费系数_财力性转移支付2010年预算参考数" xfId="84"/>
    <cellStyle name="常规 5 2" xfId="85"/>
    <cellStyle name="差_2006年28四川" xfId="86"/>
    <cellStyle name="百分比 4" xfId="87"/>
    <cellStyle name="差_测算结果汇总_财力性转移支付2010年预算参考数" xfId="88"/>
    <cellStyle name="百分比 5" xfId="89"/>
    <cellStyle name="差_核定人数下发表" xfId="90"/>
    <cellStyle name="差_农林水和城市维护标准支出20080505－县区合计_财力性转移支付2010年预算参考数" xfId="91"/>
    <cellStyle name="差_测算结果_财力性转移支付2010年预算参考数" xfId="92"/>
    <cellStyle name="好_汇总表_财力性转移支付2010年预算参考数" xfId="93"/>
    <cellStyle name="Input" xfId="94"/>
    <cellStyle name="常规 26" xfId="95"/>
    <cellStyle name="40% - 强调文字颜色 4 2" xfId="96"/>
    <cellStyle name="差_2007一般预算支出口径剔除表" xfId="97"/>
    <cellStyle name="好_数据--基础数据--预算组--2015年人代会预算部分--2015.01.20--人代会前第6稿--按姚局意见改--调市级项级明细" xfId="98"/>
    <cellStyle name="好_县市旗测算-新科目（20080626）_不含人员经费系数_财力性转移支付2010年预算参考数" xfId="99"/>
    <cellStyle name="Currency [0]" xfId="100"/>
    <cellStyle name="好_云南 缺口县区测算(地方填报)" xfId="101"/>
    <cellStyle name="差_Book2" xfId="102"/>
    <cellStyle name="好_市辖区测算-新科目（20080626）_财力性转移支付2010年预算参考数" xfId="103"/>
    <cellStyle name="差_平邑_财力性转移支付2010年预算参考数" xfId="104"/>
    <cellStyle name="千位[0]_(人代会用)" xfId="105"/>
    <cellStyle name="Heading 3" xfId="106"/>
    <cellStyle name="差_教育(按照总人口测算）—20080416_县市旗测算-新科目（含人口规模效应）_财力性转移支付2010年预算参考数" xfId="107"/>
    <cellStyle name="差_行政（人员）_县市旗测算-新科目（含人口规模效应）" xfId="108"/>
    <cellStyle name="差_县市旗测算-新科目（20080626）_不含人员经费系数" xfId="109"/>
    <cellStyle name="好_同德_财力性转移支付2010年预算参考数" xfId="110"/>
    <cellStyle name="好_市辖区测算20080510_县市旗测算-新科目（含人口规模效应）_财力性转移支付2010年预算参考数" xfId="111"/>
    <cellStyle name="千位分隔[0] 2" xfId="112"/>
    <cellStyle name="差_教育(按照总人口测算）—20080416_不含人员经费系数_财力性转移支付2010年预算参考数" xfId="113"/>
    <cellStyle name="差_2006年34青海_财力性转移支付2010年预算参考数" xfId="114"/>
    <cellStyle name="差_其他部门(按照总人口测算）—20080416_不含人员经费系数_财力性转移支付2010年预算参考数" xfId="115"/>
    <cellStyle name="差_行政公检法测算_县市旗测算-新科目（含人口规模效应）" xfId="116"/>
    <cellStyle name="差_行政(燃修费)_民生政策最低支出需求" xfId="117"/>
    <cellStyle name="差_2006年全省财力计算表（中央、决算）" xfId="118"/>
    <cellStyle name="差_分县成本差异系数_民生政策最低支出需求_财力性转移支付2010年预算参考数" xfId="119"/>
    <cellStyle name="差_市辖区测算20080510_民生政策最低支出需求_财力性转移支付2010年预算参考数" xfId="120"/>
    <cellStyle name="好_成本差异系数" xfId="121"/>
    <cellStyle name="差_2_财力性转移支付2010年预算参考数" xfId="122"/>
    <cellStyle name="_ET_STYLE_NoName_00_" xfId="123"/>
    <cellStyle name="20% - Accent2" xfId="124"/>
    <cellStyle name="好_行政公检法测算_县市旗测算-新科目（含人口规模效应）_财力性转移支付2010年预算参考数" xfId="125"/>
    <cellStyle name="20% - Accent3" xfId="126"/>
    <cellStyle name="差_县市旗测算-新科目（20080626）_民生政策最低支出需求" xfId="127"/>
    <cellStyle name="好_11大理_财力性转移支付2010年预算参考数" xfId="128"/>
    <cellStyle name="20% - Accent5" xfId="129"/>
    <cellStyle name="20% - Accent6" xfId="130"/>
    <cellStyle name="差_2006年30云南" xfId="131"/>
    <cellStyle name="好_县市旗测算-新科目（20080626）_民生政策最低支出需求" xfId="132"/>
    <cellStyle name="差_其他部门(按照总人口测算）—20080416_县市旗测算-新科目（含人口规模效应）_财力性转移支付2010年预算参考数" xfId="133"/>
    <cellStyle name="?鹎%U龡&amp;H齲_x0001_C铣_x0014__x0007__x0001__x0001_" xfId="134"/>
    <cellStyle name="20% - Accent1" xfId="135"/>
    <cellStyle name="Accent1 - 20%" xfId="136"/>
    <cellStyle name="差_2008年全省汇总收支计算表_财力性转移支付2010年预算参考数" xfId="137"/>
    <cellStyle name="20% - 强调文字颜色 2 2" xfId="138"/>
    <cellStyle name="20% - 强调文字颜色 3 2" xfId="139"/>
    <cellStyle name="Heading 2" xfId="140"/>
    <cellStyle name="差_自行调整差异系数顺序_财力性转移支付2010年预算参考数" xfId="141"/>
    <cellStyle name="好_03昭通" xfId="142"/>
    <cellStyle name="20% - 强调文字颜色 4 2" xfId="143"/>
    <cellStyle name="好_其他部门(按照总人口测算）—20080416_县市旗测算-新科目（含人口规模效应）" xfId="144"/>
    <cellStyle name="常规 3" xfId="145"/>
    <cellStyle name="콤마_BOILER-CO1" xfId="146"/>
    <cellStyle name="20% - 强调文字颜色 5 2" xfId="147"/>
    <cellStyle name="20% - 强调文字颜色 6 2" xfId="148"/>
    <cellStyle name="差_重点民生支出需求测算表社保（农村低保）081112" xfId="149"/>
    <cellStyle name="40% - Accent1" xfId="150"/>
    <cellStyle name="差_22湖南_财力性转移支付2010年预算参考数" xfId="151"/>
    <cellStyle name="千位分季_新建 Microsoft Excel 工作表" xfId="152"/>
    <cellStyle name="好_卫生部门_财力性转移支付2010年预算参考数" xfId="153"/>
    <cellStyle name="40% - Accent2" xfId="154"/>
    <cellStyle name="差_不含人员经费系数_财力性转移支付2010年预算参考数" xfId="155"/>
    <cellStyle name="好_县区合并测算20080423(按照各省比重）" xfId="156"/>
    <cellStyle name="40% - Accent3" xfId="157"/>
    <cellStyle name="差_汇总表_财力性转移支付2010年预算参考数" xfId="158"/>
    <cellStyle name="差_云南 缺口县区测算(地方填报)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40% - Accent6" xfId="165"/>
    <cellStyle name="好_第五部分(才淼、饶永宏）" xfId="166"/>
    <cellStyle name="常规_附件 5 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差_03昭通" xfId="172"/>
    <cellStyle name="差_行政公检法测算_不含人员经费系数_财力性转移支付2010年预算参考数" xfId="173"/>
    <cellStyle name="40% - 强调文字颜色 6 2" xfId="174"/>
    <cellStyle name="差_行政公检法测算_不含人员经费系数" xfId="175"/>
    <cellStyle name="常规 4_2008年横排表0721" xfId="176"/>
    <cellStyle name="强调 2" xfId="177"/>
    <cellStyle name="60% - Accent1" xfId="178"/>
    <cellStyle name="强调 3" xfId="179"/>
    <cellStyle name="60% - Accent2" xfId="180"/>
    <cellStyle name="差_市辖区测算20080510_县市旗测算-新科目（含人口规模效应）_财力性转移支付2010年预算参考数" xfId="181"/>
    <cellStyle name="Comma_1995" xfId="182"/>
    <cellStyle name="差_同德" xfId="183"/>
    <cellStyle name="常规 2 2" xfId="184"/>
    <cellStyle name="60% - Accent3" xfId="185"/>
    <cellStyle name="常规 2 3" xfId="186"/>
    <cellStyle name="60% - Accent4" xfId="187"/>
    <cellStyle name="差_县区合并测算20080421_县市旗测算-新科目（含人口规模效应）_财力性转移支付2010年预算参考数" xfId="188"/>
    <cellStyle name="常规 2 4" xfId="189"/>
    <cellStyle name="强调文字颜色 4 2" xfId="190"/>
    <cellStyle name="60% - Accent5" xfId="191"/>
    <cellStyle name="好_检验表" xfId="192"/>
    <cellStyle name="60% - Accent6" xfId="193"/>
    <cellStyle name="콤마 [0]_BOILER-CO1" xfId="194"/>
    <cellStyle name="好_县市旗测算-新科目（20080627）_财力性转移支付2010年预算参考数" xfId="195"/>
    <cellStyle name="好_市辖区测算-新科目（20080626）_县市旗测算-新科目（含人口规模效应）_财力性转移支付2010年预算参考数" xfId="196"/>
    <cellStyle name="好_2008年预计支出与2007年对比" xfId="197"/>
    <cellStyle name="60% - 强调文字颜色 1 2" xfId="198"/>
    <cellStyle name="Heading 4" xfId="199"/>
    <cellStyle name="差_文体广播事业(按照总人口测算）—20080416_民生政策最低支出需求_财力性转移支付2010年预算参考数" xfId="200"/>
    <cellStyle name="好_县市旗测算20080508_不含人员经费系数_财力性转移支付2010年预算参考数" xfId="201"/>
    <cellStyle name="好_社保处下达区县2015年指标（第二批）" xfId="202"/>
    <cellStyle name="60% - 强调文字颜色 2 2" xfId="203"/>
    <cellStyle name="差_34青海_财力性转移支付2010年预算参考数" xfId="204"/>
    <cellStyle name="常规 5" xfId="205"/>
    <cellStyle name="60% - 强调文字颜色 3 2" xfId="206"/>
    <cellStyle name="60% - 强调文字颜色 4 2" xfId="207"/>
    <cellStyle name="Neutral" xfId="208"/>
    <cellStyle name="60% - 强调文字颜色 5 2" xfId="209"/>
    <cellStyle name="差_行政公检法测算_民生政策最低支出需求_财力性转移支付2010年预算参考数" xfId="210"/>
    <cellStyle name="60% - 强调文字颜色 6 2" xfId="211"/>
    <cellStyle name="Accent1" xfId="212"/>
    <cellStyle name="Accent1 - 40%" xfId="213"/>
    <cellStyle name="Accent1 - 60%" xfId="214"/>
    <cellStyle name="差_县市旗测算20080508_民生政策最低支出需求" xfId="215"/>
    <cellStyle name="好_农林水和城市维护标准支出20080505－县区合计_县市旗测算-新科目（含人口规模效应）_财力性转移支付2010年预算参考数" xfId="216"/>
    <cellStyle name="Accent1_2006年33甘肃" xfId="217"/>
    <cellStyle name="差_人员工资和公用经费3" xfId="218"/>
    <cellStyle name="Accent2" xfId="219"/>
    <cellStyle name="Accent2 - 20%" xfId="220"/>
    <cellStyle name="Accent2_2006年33甘肃" xfId="221"/>
    <cellStyle name="Accent3" xfId="222"/>
    <cellStyle name="Accent3 - 20%" xfId="223"/>
    <cellStyle name="Accent3 - 40%" xfId="224"/>
    <cellStyle name="差_县市旗测算20080508_民生政策最低支出需求_财力性转移支付2010年预算参考数" xfId="225"/>
    <cellStyle name="好_0502通海县" xfId="226"/>
    <cellStyle name="好_自行调整差异系数顺序" xfId="227"/>
    <cellStyle name="Accent3 - 60%" xfId="228"/>
    <cellStyle name="差_县市旗测算-新科目（20080627）" xfId="229"/>
    <cellStyle name="Accent3_2006年33甘肃" xfId="230"/>
    <cellStyle name="差_县市旗测算20080508_县市旗测算-新科目（含人口规模效应）_财力性转移支付2010年预算参考数" xfId="231"/>
    <cellStyle name="Accent4" xfId="232"/>
    <cellStyle name="好_行政（人员）_不含人员经费系数" xfId="233"/>
    <cellStyle name="Accent4 - 20%" xfId="234"/>
    <cellStyle name="差_2006年22湖南_财力性转移支付2010年预算参考数" xfId="235"/>
    <cellStyle name="好_县市旗测算20080508_县市旗测算-新科目（含人口规模效应）_财力性转移支付2010年预算参考数" xfId="236"/>
    <cellStyle name="Accent4 - 40%" xfId="237"/>
    <cellStyle name="好_行政(燃修费)" xfId="238"/>
    <cellStyle name="Accent4 - 60%" xfId="239"/>
    <cellStyle name="差_安徽 缺口县区测算(地方填报)1" xfId="240"/>
    <cellStyle name="Accent5" xfId="241"/>
    <cellStyle name="差_县区合并测算20080423(按照各省比重）_县市旗测算-新科目（含人口规模效应）_财力性转移支付2010年预算参考数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Accent5 - 60%" xfId="249"/>
    <cellStyle name="差_2006年28四川_财力性转移支付2010年预算参考数" xfId="250"/>
    <cellStyle name="常规 12" xfId="251"/>
    <cellStyle name="Accent6" xfId="252"/>
    <cellStyle name="Accent6 - 20%" xfId="253"/>
    <cellStyle name="好_县区合并测算20080421_财力性转移支付2010年预算参考数" xfId="254"/>
    <cellStyle name="Accent6 - 40%" xfId="255"/>
    <cellStyle name="好_县区合并测算20080421_不含人员经费系数" xfId="256"/>
    <cellStyle name="差_07临沂" xfId="257"/>
    <cellStyle name="Accent6 - 60%" xfId="258"/>
    <cellStyle name="Accent6_2006年33甘肃" xfId="259"/>
    <cellStyle name="差_数据--基础数据--预算组--2015年人代会预算部分--2015.01.20--人代会前第6稿--按姚局意见改--调市级项级明细" xfId="260"/>
    <cellStyle name="Bad" xfId="261"/>
    <cellStyle name="好_缺口县区测算(按2007支出增长25%测算)" xfId="262"/>
    <cellStyle name="Calc Currency (0)" xfId="263"/>
    <cellStyle name="Calculation" xfId="264"/>
    <cellStyle name="差_530623_2006年县级财政报表附表" xfId="265"/>
    <cellStyle name="Check Cell" xfId="266"/>
    <cellStyle name="常规 15" xfId="267"/>
    <cellStyle name="常规 20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Currency1" xfId="277"/>
    <cellStyle name="差_一般预算支出口径剔除表_财力性转移支付2010年预算参考数" xfId="278"/>
    <cellStyle name="常规 13" xfId="279"/>
    <cellStyle name="Date" xfId="280"/>
    <cellStyle name="Dollar (zero dec)" xfId="281"/>
    <cellStyle name="强调文字颜色 1 2" xfId="282"/>
    <cellStyle name="Explanatory Text" xfId="283"/>
    <cellStyle name="差_1110洱源县" xfId="284"/>
    <cellStyle name="Fixed" xfId="285"/>
    <cellStyle name="差_文体广播事业(按照总人口测算）—20080416_不含人员经费系数" xfId="286"/>
    <cellStyle name="好_成本差异系数（含人口规模）_财力性转移支付2010年预算参考数" xfId="287"/>
    <cellStyle name="Good" xfId="288"/>
    <cellStyle name="常规 10" xfId="289"/>
    <cellStyle name="Grey" xfId="290"/>
    <cellStyle name="标题 2 2" xfId="291"/>
    <cellStyle name="差_行政公检法测算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差_09黑龙江_财力性转移支付2010年预算参考数" xfId="301"/>
    <cellStyle name="检查单元格 2" xfId="302"/>
    <cellStyle name="Linked Cell" xfId="303"/>
    <cellStyle name="归盒啦_95" xfId="304"/>
    <cellStyle name="no dec" xfId="305"/>
    <cellStyle name="好_2007年一般预算支出剔除_财力性转移支付2010年预算参考数" xfId="306"/>
    <cellStyle name="差_27重庆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好_教育(按照总人口测算）—20080416" xfId="316"/>
    <cellStyle name="Percent_laroux" xfId="317"/>
    <cellStyle name="差_缺口县区测算(按核定人数)_财力性转移支付2010年预算参考数" xfId="318"/>
    <cellStyle name="好_2008年一般预算支出预计" xfId="319"/>
    <cellStyle name="RowLevel_0" xfId="320"/>
    <cellStyle name="Title" xfId="321"/>
    <cellStyle name="常规 2" xfId="322"/>
    <cellStyle name="好_农林水和城市维护标准支出20080505－县区合计_不含人员经费系数" xfId="323"/>
    <cellStyle name="好_附表" xfId="324"/>
    <cellStyle name="Total" xfId="325"/>
    <cellStyle name="Warning Text" xfId="326"/>
    <cellStyle name="百分比 2" xfId="327"/>
    <cellStyle name="差_12滨州_财力性转移支付2010年预算参考数" xfId="328"/>
    <cellStyle name="百分比 3" xfId="329"/>
    <cellStyle name="差_县市旗测算-新科目（20080626）_县市旗测算-新科目（含人口规模效应）_财力性转移支付2010年预算参考数" xfId="330"/>
    <cellStyle name="好_教育(按照总人口测算）—20080416_县市旗测算-新科目（含人口规模效应）" xfId="331"/>
    <cellStyle name="标题 1 2" xfId="332"/>
    <cellStyle name="差_2007年收支情况及2008年收支预计表(汇总表)_财力性转移支付2010年预算参考数" xfId="333"/>
    <cellStyle name="标题 3 2" xfId="334"/>
    <cellStyle name="差_农林水和城市维护标准支出20080505－县区合计_县市旗测算-新科目（含人口规模效应）" xfId="335"/>
    <cellStyle name="差_30云南" xfId="336"/>
    <cellStyle name="差_文体广播事业(按照总人口测算）—20080416_财力性转移支付2010年预算参考数" xfId="337"/>
    <cellStyle name="千位分隔 3" xfId="338"/>
    <cellStyle name="标题 4 2" xfId="339"/>
    <cellStyle name="好_第一部分：综合全" xfId="340"/>
    <cellStyle name="标题 5" xfId="341"/>
    <cellStyle name="差_青海 缺口县区测算(地方填报)" xfId="342"/>
    <cellStyle name="表标题" xfId="343"/>
    <cellStyle name="差_丽江汇总" xfId="344"/>
    <cellStyle name="差 2" xfId="345"/>
    <cellStyle name="差_教育(按照总人口测算）—20080416_不含人员经费系数" xfId="346"/>
    <cellStyle name="差_缺口县区测算(财政部标准)_财力性转移支付2010年预算参考数" xfId="347"/>
    <cellStyle name="差_00省级(打印)" xfId="348"/>
    <cellStyle name="差_2006年27重庆_财力性转移支付2010年预算参考数" xfId="349"/>
    <cellStyle name="差_0502通海县" xfId="350"/>
    <cellStyle name="差_文体广播事业(按照总人口测算）—20080416" xfId="351"/>
    <cellStyle name="好_河南 缺口县区测算(地方填报白)" xfId="352"/>
    <cellStyle name="差_05潍坊" xfId="353"/>
    <cellStyle name="好_缺口县区测算（11.13）" xfId="354"/>
    <cellStyle name="差_0605石屏县" xfId="355"/>
    <cellStyle name="差_其他部门(按照总人口测算）—20080416_财力性转移支付2010年预算参考数" xfId="356"/>
    <cellStyle name="好_缺口县区测算（11.13）_财力性转移支付2010年预算参考数" xfId="357"/>
    <cellStyle name="差_0605石屏县_财力性转移支付2010年预算参考数" xfId="358"/>
    <cellStyle name="差_09黑龙江" xfId="359"/>
    <cellStyle name="差_1" xfId="360"/>
    <cellStyle name="差_1_财力性转移支付2010年预算参考数" xfId="361"/>
    <cellStyle name="差_分县成本差异系数_民生政策最低支出需求" xfId="362"/>
    <cellStyle name="差_市辖区测算20080510_民生政策最低支出需求" xfId="363"/>
    <cellStyle name="好_平邑" xfId="364"/>
    <cellStyle name="好_27重庆" xfId="365"/>
    <cellStyle name="差_1110洱源县_财力性转移支付2010年预算参考数" xfId="366"/>
    <cellStyle name="好_34青海_财力性转移支付2010年预算参考数" xfId="367"/>
    <cellStyle name="差_11大理" xfId="368"/>
    <cellStyle name="差_11大理_财力性转移支付2010年预算参考数" xfId="369"/>
    <cellStyle name="差_12滨州" xfId="370"/>
    <cellStyle name="差_14安徽" xfId="371"/>
    <cellStyle name="差_云南省2008年转移支付测算——州市本级考核部分及政策性测算" xfId="372"/>
    <cellStyle name="好_总人口" xfId="373"/>
    <cellStyle name="差_14安徽_财力性转移支付2010年预算参考数" xfId="374"/>
    <cellStyle name="差_云南省2008年转移支付测算——州市本级考核部分及政策性测算_财力性转移支付2010年预算参考数" xfId="375"/>
    <cellStyle name="好_00省级(打印)" xfId="376"/>
    <cellStyle name="差_2" xfId="377"/>
    <cellStyle name="差_2006年22湖南" xfId="378"/>
    <cellStyle name="好_县市旗测算20080508_财力性转移支付2010年预算参考数" xfId="379"/>
    <cellStyle name="差_2006年27重庆" xfId="380"/>
    <cellStyle name="差_2006年33甘肃" xfId="381"/>
    <cellStyle name="差_卫生(按照总人口测算）—20080416_县市旗测算-新科目（含人口规模效应）" xfId="382"/>
    <cellStyle name="差_2006年34青海" xfId="383"/>
    <cellStyle name="差_其他部门(按照总人口测算）—20080416_不含人员经费系数" xfId="384"/>
    <cellStyle name="差_2006年水利统计指标统计表" xfId="385"/>
    <cellStyle name="差_2006年水利统计指标统计表_财力性转移支付2010年预算参考数" xfId="386"/>
    <cellStyle name="好_县市旗测算-新科目（20080626）_县市旗测算-新科目（含人口规模效应）_财力性转移支付2010年预算参考数" xfId="387"/>
    <cellStyle name="差_2007年收支情况及2008年收支预计表(汇总表)" xfId="388"/>
    <cellStyle name="强调 1" xfId="389"/>
    <cellStyle name="差_2007年一般预算支出剔除" xfId="390"/>
    <cellStyle name="好_县市旗测算-新科目（20080626）_县市旗测算-新科目（含人口规模效应）" xfId="391"/>
    <cellStyle name="差_2007年一般预算支出剔除_财力性转移支付2010年预算参考数" xfId="392"/>
    <cellStyle name="差_2007一般预算支出口径剔除表_财力性转移支付2010年预算参考数" xfId="393"/>
    <cellStyle name="差_2008计算资料（8月5）" xfId="394"/>
    <cellStyle name="差_县区合并测算20080421_县市旗测算-新科目（含人口规模效应）" xfId="395"/>
    <cellStyle name="差_2008年全省汇总收支计算表" xfId="396"/>
    <cellStyle name="好_县市旗测算-新科目（20080627）" xfId="397"/>
    <cellStyle name="好_市辖区测算-新科目（20080626）_县市旗测算-新科目（含人口规模效应）" xfId="398"/>
    <cellStyle name="差_2008年一般预算支出预计" xfId="399"/>
    <cellStyle name="链接单元格 2" xfId="400"/>
    <cellStyle name="差_2008年预计支出与2007年对比" xfId="401"/>
    <cellStyle name="差_2008年支出核定" xfId="402"/>
    <cellStyle name="差_2008年支出调整" xfId="403"/>
    <cellStyle name="差_2008年支出调整_财力性转移支付2010年预算参考数" xfId="404"/>
    <cellStyle name="好_河南 缺口县区测算(地方填报)" xfId="405"/>
    <cellStyle name="差_2015年社会保险基金预算草案表样（报人大）" xfId="406"/>
    <cellStyle name="好_14安徽_财力性转移支付2010年预算参考数" xfId="407"/>
    <cellStyle name="差_2016年科目0114" xfId="408"/>
    <cellStyle name="差_28四川" xfId="409"/>
    <cellStyle name="差_2016人代会附表（2015-9-11）（姚局）-财经委" xfId="410"/>
    <cellStyle name="差_20河南" xfId="411"/>
    <cellStyle name="差_20河南_财力性转移支付2010年预算参考数" xfId="412"/>
    <cellStyle name="好_530623_2006年县级财政报表附表" xfId="413"/>
    <cellStyle name="差_22湖南" xfId="414"/>
    <cellStyle name="好_卫生部门" xfId="415"/>
    <cellStyle name="差_不含人员经费系数" xfId="416"/>
    <cellStyle name="差_27重庆_财力性转移支付2010年预算参考数" xfId="417"/>
    <cellStyle name="好_14安徽" xfId="418"/>
    <cellStyle name="差_28四川_财力性转移支付2010年预算参考数" xfId="419"/>
    <cellStyle name="差_检验表（调整后）" xfId="420"/>
    <cellStyle name="千位分隔 4" xfId="421"/>
    <cellStyle name="差_33甘肃" xfId="422"/>
    <cellStyle name="好_县市旗测算20080508_不含人员经费系数" xfId="423"/>
    <cellStyle name="差_34青海" xfId="424"/>
    <cellStyle name="强调文字颜色 2 2" xfId="425"/>
    <cellStyle name="差_文体广播事业(按照总人口测算）—20080416_民生政策最低支出需求" xfId="426"/>
    <cellStyle name="差_34青海_1" xfId="427"/>
    <cellStyle name="差_34青海_1_财力性转移支付2010年预算参考数" xfId="428"/>
    <cellStyle name="差_530629_2006年县级财政报表附表" xfId="429"/>
    <cellStyle name="差_5334_2006年迪庆县级财政报表附表" xfId="430"/>
    <cellStyle name="差_Book1" xfId="431"/>
    <cellStyle name="好_市辖区测算-新科目（20080626）" xfId="432"/>
    <cellStyle name="差_Book1_财力性转移支付2010年预算参考数" xfId="433"/>
    <cellStyle name="差_平邑" xfId="434"/>
    <cellStyle name="好_云南 缺口县区测算(地方填报)_财力性转移支付2010年预算参考数" xfId="435"/>
    <cellStyle name="好_文体广播事业(按照总人口测算）—20080416_县市旗测算-新科目（含人口规模效应）" xfId="436"/>
    <cellStyle name="差_Book2_财力性转移支付2010年预算参考数" xfId="437"/>
    <cellStyle name="差_M01-2(州市补助收入)" xfId="438"/>
    <cellStyle name="差_报表" xfId="439"/>
    <cellStyle name="差_财政供养人员" xfId="440"/>
    <cellStyle name="差_其他部门(按照总人口测算）—20080416_民生政策最低支出需求" xfId="441"/>
    <cellStyle name="常规 11" xfId="442"/>
    <cellStyle name="差_财政供养人员_财力性转移支付2010年预算参考数" xfId="443"/>
    <cellStyle name="差_其他部门(按照总人口测算）—20080416_民生政策最低支出需求_财力性转移支付2010年预算参考数" xfId="444"/>
    <cellStyle name="差_测算结果" xfId="445"/>
    <cellStyle name="差_测算结果汇总" xfId="446"/>
    <cellStyle name="差_成本差异系数" xfId="447"/>
    <cellStyle name="差_成本差异系数（含人口规模）" xfId="448"/>
    <cellStyle name="差_成本差异系数（含人口规模）_财力性转移支付2010年预算参考数" xfId="449"/>
    <cellStyle name="差_成本差异系数_财力性转移支付2010年预算参考数" xfId="450"/>
    <cellStyle name="差_城建部门" xfId="451"/>
    <cellStyle name="差_农林水和城市维护标准支出20080505－县区合计" xfId="452"/>
    <cellStyle name="差_第五部分(才淼、饶永宏）" xfId="453"/>
    <cellStyle name="差_市辖区测算-新科目（20080626）_民生政策最低支出需求_财力性转移支付2010年预算参考数" xfId="454"/>
    <cellStyle name="差_第一部分：综合全" xfId="455"/>
    <cellStyle name="差_分析缺口率" xfId="456"/>
    <cellStyle name="差_分析缺口率_财力性转移支付2010年预算参考数" xfId="457"/>
    <cellStyle name="差_分县成本差异系数" xfId="458"/>
    <cellStyle name="差_市辖区测算20080510" xfId="459"/>
    <cellStyle name="差_分县成本差异系数_不含人员经费系数" xfId="460"/>
    <cellStyle name="差_市辖区测算20080510_不含人员经费系数" xfId="461"/>
    <cellStyle name="差_分县成本差异系数_不含人员经费系数_财力性转移支付2010年预算参考数" xfId="462"/>
    <cellStyle name="差_市辖区测算20080510_不含人员经费系数_财力性转移支付2010年预算参考数" xfId="463"/>
    <cellStyle name="差_分县成本差异系数_财力性转移支付2010年预算参考数" xfId="464"/>
    <cellStyle name="差_市辖区测算20080510_财力性转移支付2010年预算参考数" xfId="465"/>
    <cellStyle name="差_附表" xfId="466"/>
    <cellStyle name="差_附表_财力性转移支付2010年预算参考数" xfId="467"/>
    <cellStyle name="差_行政(燃修费)" xfId="468"/>
    <cellStyle name="差_行政(燃修费)_不含人员经费系数" xfId="469"/>
    <cellStyle name="差_行政(燃修费)_不含人员经费系数_财力性转移支付2010年预算参考数" xfId="470"/>
    <cellStyle name="好_县市旗测算-新科目（20080626）" xfId="471"/>
    <cellStyle name="差_行政(燃修费)_财力性转移支付2010年预算参考数" xfId="472"/>
    <cellStyle name="差_行政(燃修费)_民生政策最低支出需求_财力性转移支付2010年预算参考数" xfId="473"/>
    <cellStyle name="差_行政(燃修费)_县市旗测算-新科目（含人口规模效应）" xfId="474"/>
    <cellStyle name="差_行政(燃修费)_县市旗测算-新科目（含人口规模效应）_财力性转移支付2010年预算参考数" xfId="475"/>
    <cellStyle name="好_文体广播部门" xfId="476"/>
    <cellStyle name="常规 11_财力性转移支付2009年预算参考数" xfId="477"/>
    <cellStyle name="差_行政（人员）" xfId="478"/>
    <cellStyle name="好_文体广播事业(按照总人口测算）—20080416_不含人员经费系数_财力性转移支付2010年预算参考数" xfId="479"/>
    <cellStyle name="好_1110洱源县_财力性转移支付2010年预算参考数" xfId="480"/>
    <cellStyle name="差_行政（人员）_不含人员经费系数" xfId="481"/>
    <cellStyle name="差_行政（人员）_不含人员经费系数_财力性转移支付2010年预算参考数" xfId="482"/>
    <cellStyle name="差_缺口县区测算(按核定人数)" xfId="483"/>
    <cellStyle name="差_行政（人员）_财力性转移支付2010年预算参考数" xfId="484"/>
    <cellStyle name="常规 2_004-2010年增消两税返还情况表" xfId="485"/>
    <cellStyle name="好_其他部门(按照总人口测算）—20080416_不含人员经费系数_财力性转移支付2010年预算参考数" xfId="486"/>
    <cellStyle name="好_34青海_1_财力性转移支付2010年预算参考数" xfId="487"/>
    <cellStyle name="差_行政（人员）_民生政策最低支出需求" xfId="488"/>
    <cellStyle name="差_行政（人员）_民生政策最低支出需求_财力性转移支付2010年预算参考数" xfId="489"/>
    <cellStyle name="差_行政（人员）_县市旗测算-新科目（含人口规模效应）_财力性转移支付2010年预算参考数" xfId="490"/>
    <cellStyle name="差_行政公检法测算_财力性转移支付2010年预算参考数" xfId="491"/>
    <cellStyle name="差_行政公检法测算_县市旗测算-新科目（含人口规模效应）_财力性转移支付2010年预算参考数" xfId="492"/>
    <cellStyle name="差_河南 缺口县区测算(地方填报)" xfId="493"/>
    <cellStyle name="差_河南 缺口县区测算(地方填报)_财力性转移支付2010年预算参考数" xfId="494"/>
    <cellStyle name="好_市辖区测算-新科目（20080626）_民生政策最低支出需求" xfId="495"/>
    <cellStyle name="差_河南 缺口县区测算(地方填报白)_财力性转移支付2010年预算参考数" xfId="496"/>
    <cellStyle name="好_2006年28四川_财力性转移支付2010年预算参考数" xfId="497"/>
    <cellStyle name="差_核定人数对比" xfId="498"/>
    <cellStyle name="差_核定人数对比_财力性转移支付2010年预算参考数" xfId="499"/>
    <cellStyle name="差_核定人数下发表_财力性转移支付2010年预算参考数" xfId="500"/>
    <cellStyle name="好_一般预算支出口径剔除表" xfId="501"/>
    <cellStyle name="差_汇总_财力性转移支付2010年预算参考数" xfId="502"/>
    <cellStyle name="差_卫生(按照总人口测算）—20080416_不含人员经费系数" xfId="503"/>
    <cellStyle name="好_一般预算支出口径剔除表_财力性转移支付2010年预算参考数" xfId="504"/>
    <cellStyle name="差_汇总" xfId="505"/>
    <cellStyle name="差_卫生(按照总人口测算）—20080416_不含人员经费系数_财力性转移支付2010年预算参考数" xfId="506"/>
    <cellStyle name="差_汇总表" xfId="507"/>
    <cellStyle name="差_汇总表4" xfId="508"/>
    <cellStyle name="差_县区合并测算20080421" xfId="509"/>
    <cellStyle name="差_汇总表4_财力性转移支付2010年预算参考数" xfId="510"/>
    <cellStyle name="差_县区合并测算20080421_财力性转移支付2010年预算参考数" xfId="511"/>
    <cellStyle name="差_汇总表提前告知区县" xfId="512"/>
    <cellStyle name="注释 2" xfId="513"/>
    <cellStyle name="好_2006年27重庆" xfId="514"/>
    <cellStyle name="常规 6 2" xfId="515"/>
    <cellStyle name="差_汇总-县级财政报表附表" xfId="516"/>
    <cellStyle name="分级显示行_1_13区汇总" xfId="517"/>
    <cellStyle name="差_检验表" xfId="518"/>
    <cellStyle name="常规 9" xfId="519"/>
    <cellStyle name="好_2007一般预算支出口径剔除表_财力性转移支付2010年预算参考数" xfId="520"/>
    <cellStyle name="差_教育(按照总人口测算）—20080416" xfId="521"/>
    <cellStyle name="差_教育(按照总人口测算）—20080416_财力性转移支付2010年预算参考数" xfId="522"/>
    <cellStyle name="差_教育(按照总人口测算）—20080416_民生政策最低支出需求" xfId="523"/>
    <cellStyle name="好_市辖区测算-新科目（20080626）_不含人员经费系数" xfId="524"/>
    <cellStyle name="差_教育(按照总人口测算）—20080416_民生政策最低支出需求_财力性转移支付2010年预算参考数" xfId="525"/>
    <cellStyle name="差_民生政策最低支出需求_财力性转移支付2010年预算参考数" xfId="526"/>
    <cellStyle name="差_教育(按照总人口测算）—20080416_县市旗测算-新科目（含人口规模效应）" xfId="527"/>
    <cellStyle name="差_民生政策最低支出需求" xfId="528"/>
    <cellStyle name="常规 23" xfId="529"/>
    <cellStyle name="常规 18" xfId="530"/>
    <cellStyle name="差_总人口" xfId="531"/>
    <cellStyle name="差_山东省民生支出标准" xfId="532"/>
    <cellStyle name="差_农林水和城市维护标准支出20080505－县区合计_不含人员经费系数" xfId="533"/>
    <cellStyle name="差_总人口_财力性转移支付2010年预算参考数" xfId="534"/>
    <cellStyle name="差_山东省民生支出标准_财力性转移支付2010年预算参考数" xfId="535"/>
    <cellStyle name="差_农林水和城市维护标准支出20080505－县区合计_不含人员经费系数_财力性转移支付2010年预算参考数" xfId="536"/>
    <cellStyle name="差_卫生(按照总人口测算）—20080416_县市旗测算-新科目（含人口规模效应）_财力性转移支付2010年预算参考数" xfId="537"/>
    <cellStyle name="差_人员工资和公用经费2" xfId="538"/>
    <cellStyle name="差_农林水和城市维护标准支出20080505－县区合计_民生政策最低支出需求" xfId="539"/>
    <cellStyle name="差_社保处下达区县2015年指标（第二批）" xfId="540"/>
    <cellStyle name="差_人员工资和公用经费2_财力性转移支付2010年预算参考数" xfId="541"/>
    <cellStyle name="差_农林水和城市维护标准支出20080505－县区合计_民生政策最低支出需求_财力性转移支付2010年预算参考数" xfId="542"/>
    <cellStyle name="差_农林水和城市维护标准支出20080505－县区合计_县市旗测算-新科目（含人口规模效应）_财力性转移支付2010年预算参考数" xfId="543"/>
    <cellStyle name="差_其他部门(按照总人口测算）—20080416" xfId="544"/>
    <cellStyle name="통화 [0]_BOILER-CO1" xfId="545"/>
    <cellStyle name="常规 22" xfId="546"/>
    <cellStyle name="常规 17" xfId="547"/>
    <cellStyle name="差_其他部门(按照总人口测算）—20080416_县市旗测算-新科目（含人口规模效应）" xfId="548"/>
    <cellStyle name="好_教育(按照总人口测算）—20080416_民生政策最低支出需求_财力性转移支付2010年预算参考数" xfId="549"/>
    <cellStyle name="好_缺口县区测算_财力性转移支付2010年预算参考数" xfId="550"/>
    <cellStyle name="后继超级链接" xfId="551"/>
    <cellStyle name="差_青海 缺口县区测算(地方填报)_财力性转移支付2010年预算参考数" xfId="552"/>
    <cellStyle name="差_县市旗测算-新科目（20080626）_民生政策最低支出需求_财力性转移支付2010年预算参考数" xfId="553"/>
    <cellStyle name="差_市辖区测算-新科目（20080626）_县市旗测算-新科目（含人口规模效应）" xfId="554"/>
    <cellStyle name="差_缺口县区测算" xfId="555"/>
    <cellStyle name="差_危改资金测算_财力性转移支付2010年预算参考数" xfId="556"/>
    <cellStyle name="差_缺口县区测算（11.13）" xfId="557"/>
    <cellStyle name="差_缺口县区测算（11.13）_财力性转移支付2010年预算参考数" xfId="558"/>
    <cellStyle name="常规 4" xfId="559"/>
    <cellStyle name="好_总人口_财力性转移支付2010年预算参考数" xfId="560"/>
    <cellStyle name="差_缺口县区测算(按2007支出增长25%测算)" xfId="561"/>
    <cellStyle name="差_缺口县区测算(按2007支出增长25%测算)_财力性转移支付2010年预算参考数" xfId="562"/>
    <cellStyle name="差_市辖区测算-新科目（20080626）_县市旗测算-新科目（含人口规模效应）_财力性转移支付2010年预算参考数" xfId="563"/>
    <cellStyle name="差_缺口县区测算_财力性转移支付2010年预算参考数" xfId="564"/>
    <cellStyle name="差_人员工资和公用经费" xfId="565"/>
    <cellStyle name="好_其他部门(按照总人口测算）—20080416_财力性转移支付2010年预算参考数" xfId="566"/>
    <cellStyle name="差_市辖区测算20080510_县市旗测算-新科目（含人口规模效应）" xfId="567"/>
    <cellStyle name="差_人员工资和公用经费_财力性转移支付2010年预算参考数" xfId="568"/>
    <cellStyle name="差_人员工资和公用经费3_财力性转移支付2010年预算参考数" xfId="569"/>
    <cellStyle name="差_市辖区测算-新科目（20080626）_不含人员经费系数" xfId="570"/>
    <cellStyle name="差_市辖区测算-新科目（20080626）_不含人员经费系数_财力性转移支付2010年预算参考数" xfId="571"/>
    <cellStyle name="好_2008年支出调整" xfId="572"/>
    <cellStyle name="差_市辖区测算-新科目（20080626）_财力性转移支付2010年预算参考数" xfId="573"/>
    <cellStyle name="差_市辖区测算-新科目（20080626）_民生政策最低支出需求" xfId="574"/>
    <cellStyle name="常规 27" xfId="575"/>
    <cellStyle name="差_县区合并测算20080423(按照各省比重）_民生政策最低支出需求" xfId="576"/>
    <cellStyle name="差_数据--基础数据--预算组--2015年人代会预算部分--2015.01.20--人代会前第6稿--按姚局意见改--调市级项级明细_区县政府预算公开整改--表" xfId="577"/>
    <cellStyle name="差_同德_财力性转移支付2010年预算参考数" xfId="578"/>
    <cellStyle name="差_县市旗测算20080508_不含人员经费系数_财力性转移支付2010年预算参考数" xfId="579"/>
    <cellStyle name="差_危改资金测算" xfId="580"/>
    <cellStyle name="差_卫生(按照总人口测算）—20080416" xfId="581"/>
    <cellStyle name="差_卫生(按照总人口测算）—20080416_财力性转移支付2010年预算参考数" xfId="582"/>
    <cellStyle name="好_0605石屏县" xfId="583"/>
    <cellStyle name="差_县市旗测算-新科目（20080626）_不含人员经费系数_财力性转移支付2010年预算参考数" xfId="584"/>
    <cellStyle name="差_卫生(按照总人口测算）—20080416_民生政策最低支出需求" xfId="585"/>
    <cellStyle name="好_0605石屏县_财力性转移支付2010年预算参考数" xfId="586"/>
    <cellStyle name="差_卫生(按照总人口测算）—20080416_民生政策最低支出需求_财力性转移支付2010年预算参考数" xfId="587"/>
    <cellStyle name="好_市辖区测算20080510_不含人员经费系数" xfId="588"/>
    <cellStyle name="差_卫生部门" xfId="589"/>
    <cellStyle name="差_卫生部门_财力性转移支付2010年预算参考数" xfId="590"/>
    <cellStyle name="好_文体广播事业(按照总人口测算）—20080416" xfId="591"/>
    <cellStyle name="差_文体广播部门" xfId="592"/>
    <cellStyle name="好_M01-2(州市补助收入)" xfId="593"/>
    <cellStyle name="差_文体广播事业(按照总人口测算）—20080416_不含人员经费系数_财力性转移支付2010年预算参考数" xfId="594"/>
    <cellStyle name="差_文体广播事业(按照总人口测算）—20080416_县市旗测算-新科目（含人口规模效应）" xfId="595"/>
    <cellStyle name="差_文体广播事业(按照总人口测算）—20080416_县市旗测算-新科目（含人口规模效应）_财力性转移支付2010年预算参考数" xfId="596"/>
    <cellStyle name="差_县区合并测算20080421_不含人员经费系数_财力性转移支付2010年预算参考数" xfId="597"/>
    <cellStyle name="差_县区合并测算20080421_不含人员经费系数" xfId="598"/>
    <cellStyle name="差_县市旗测算-新科目（20080627）_县市旗测算-新科目（含人口规模效应）_财力性转移支付2010年预算参考数" xfId="599"/>
    <cellStyle name="差_县区合并测算20080421_民生政策最低支出需求_财力性转移支付2010年预算参考数" xfId="600"/>
    <cellStyle name="差_县市旗测算-新科目（20080626）" xfId="601"/>
    <cellStyle name="差_县区合并测算20080423(按照各省比重）" xfId="602"/>
    <cellStyle name="差_县区合并测算20080423(按照各省比重）_不含人员经费系数_财力性转移支付2010年预算参考数" xfId="603"/>
    <cellStyle name="差_县区合并测算20080423(按照各省比重）_财力性转移支付2010年预算参考数" xfId="604"/>
    <cellStyle name="差_县区合并测算20080423(按照各省比重）_民生政策最低支出需求_财力性转移支付2010年预算参考数" xfId="605"/>
    <cellStyle name="差_县区合并测算20080423(按照各省比重）_县市旗测算-新科目（含人口规模效应）" xfId="606"/>
    <cellStyle name="差_县市旗测算20080508_不含人员经费系数" xfId="607"/>
    <cellStyle name="差_县市旗测算20080508_财力性转移支付2010年预算参考数" xfId="608"/>
    <cellStyle name="差_县市旗测算20080508_县市旗测算-新科目（含人口规模效应）" xfId="609"/>
    <cellStyle name="差_县市旗测算-新科目（20080626）_财力性转移支付2010年预算参考数" xfId="610"/>
    <cellStyle name="差_县市旗测算-新科目（20080626）_县市旗测算-新科目（含人口规模效应）" xfId="611"/>
    <cellStyle name="好_07临沂" xfId="612"/>
    <cellStyle name="差_县市旗测算-新科目（20080627）_不含人员经费系数" xfId="613"/>
    <cellStyle name="差_县市旗测算-新科目（20080627）_不含人员经费系数_财力性转移支付2010年预算参考数" xfId="614"/>
    <cellStyle name="差_县市旗测算-新科目（20080627）_财力性转移支付2010年预算参考数" xfId="615"/>
    <cellStyle name="好_自行调整差异系数顺序_财力性转移支付2010年预算参考数" xfId="616"/>
    <cellStyle name="差_县市旗测算-新科目（20080627）_民生政策最低支出需求" xfId="617"/>
    <cellStyle name="差_县市旗测算-新科目（20080627）_民生政策最低支出需求_财力性转移支付2010年预算参考数" xfId="618"/>
    <cellStyle name="差_一般预算支出口径剔除表" xfId="619"/>
    <cellStyle name="差_云南 缺口县区测算(地方填报)_财力性转移支付2010年预算参考数" xfId="620"/>
    <cellStyle name="常规 11 2" xfId="621"/>
    <cellStyle name="好_县区合并测算20080423(按照各省比重）_民生政策最低支出需求" xfId="622"/>
    <cellStyle name="常规 14" xfId="623"/>
    <cellStyle name="好_安徽 缺口县区测算(地方填报)1" xfId="624"/>
    <cellStyle name="常规 21" xfId="625"/>
    <cellStyle name="常规 16" xfId="626"/>
    <cellStyle name="好_行政（人员）_民生政策最低支出需求" xfId="627"/>
    <cellStyle name="好_行政公检法测算_民生政策最低支出需求_财力性转移支付2010年预算参考数" xfId="628"/>
    <cellStyle name="常规 24" xfId="629"/>
    <cellStyle name="常规 19" xfId="630"/>
    <cellStyle name="常规 2 10" xfId="631"/>
    <cellStyle name="常规 2 2 2" xfId="632"/>
    <cellStyle name="常规 25" xfId="633"/>
    <cellStyle name="常规 3 2" xfId="634"/>
    <cellStyle name="好_危改资金测算" xfId="635"/>
    <cellStyle name="常规 4 2" xfId="636"/>
    <cellStyle name="好_汇总表4_财力性转移支付2010年预算参考数" xfId="637"/>
    <cellStyle name="常规 7" xfId="638"/>
    <cellStyle name="常规 7 2" xfId="639"/>
    <cellStyle name="常规 8" xfId="640"/>
    <cellStyle name="超级链接" xfId="641"/>
    <cellStyle name="好 2" xfId="642"/>
    <cellStyle name="好_05潍坊" xfId="643"/>
    <cellStyle name="好_09黑龙江" xfId="644"/>
    <cellStyle name="好_09黑龙江_财力性转移支付2010年预算参考数" xfId="645"/>
    <cellStyle name="好_1" xfId="646"/>
    <cellStyle name="好_1_财力性转移支付2010年预算参考数" xfId="647"/>
    <cellStyle name="好_1110洱源县" xfId="648"/>
    <cellStyle name="好_文体广播事业(按照总人口测算）—20080416_不含人员经费系数" xfId="649"/>
    <cellStyle name="好_11大理" xfId="650"/>
    <cellStyle name="好_12滨州" xfId="651"/>
    <cellStyle name="好_12滨州_财力性转移支付2010年预算参考数" xfId="652"/>
    <cellStyle name="好_2" xfId="653"/>
    <cellStyle name="好_2_财力性转移支付2010年预算参考数" xfId="654"/>
    <cellStyle name="好_2006年22湖南" xfId="655"/>
    <cellStyle name="好_2006年22湖南_财力性转移支付2010年预算参考数" xfId="656"/>
    <cellStyle name="好_2006年27重庆_财力性转移支付2010年预算参考数" xfId="657"/>
    <cellStyle name="好_2006年28四川" xfId="658"/>
    <cellStyle name="好_2006年30云南" xfId="659"/>
    <cellStyle name="好_2006年33甘肃" xfId="660"/>
    <cellStyle name="好_2006年34青海" xfId="661"/>
    <cellStyle name="好_2006年34青海_财力性转移支付2010年预算参考数" xfId="662"/>
    <cellStyle name="好_2006年全省财力计算表（中央、决算）" xfId="663"/>
    <cellStyle name="好_测算结果_财力性转移支付2010年预算参考数" xfId="664"/>
    <cellStyle name="好_2006年水利统计指标统计表" xfId="665"/>
    <cellStyle name="好_2006年水利统计指标统计表_财力性转移支付2010年预算参考数" xfId="666"/>
    <cellStyle name="好_2007年收支情况及2008年收支预计表(汇总表)" xfId="667"/>
    <cellStyle name="好_2007年收支情况及2008年收支预计表(汇总表)_财力性转移支付2010年预算参考数" xfId="668"/>
    <cellStyle name="好_2007年一般预算支出剔除" xfId="669"/>
    <cellStyle name="好_2007一般预算支出口径剔除表" xfId="670"/>
    <cellStyle name="好_2008计算资料（8月5）" xfId="671"/>
    <cellStyle name="好_2008年全省汇总收支计算表" xfId="672"/>
    <cellStyle name="好_2008年全省汇总收支计算表_财力性转移支付2010年预算参考数" xfId="673"/>
    <cellStyle name="好_2008年支出核定" xfId="674"/>
    <cellStyle name="好_2008年支出调整_财力性转移支付2010年预算参考数" xfId="675"/>
    <cellStyle name="好_28四川" xfId="676"/>
    <cellStyle name="好_2015年社会保险基金预算草案表样（报人大）" xfId="677"/>
    <cellStyle name="好_2016年科目0114" xfId="678"/>
    <cellStyle name="好_2016人代会附表（2015-9-11）（姚局）-财经委" xfId="679"/>
    <cellStyle name="好_20河南" xfId="680"/>
    <cellStyle name="好_20河南_财力性转移支付2010年预算参考数" xfId="681"/>
    <cellStyle name="好_22湖南" xfId="682"/>
    <cellStyle name="好_22湖南_财力性转移支付2010年预算参考数" xfId="683"/>
    <cellStyle name="适中 2" xfId="684"/>
    <cellStyle name="好_27重庆_财力性转移支付2010年预算参考数" xfId="685"/>
    <cellStyle name="好_平邑_财力性转移支付2010年预算参考数" xfId="686"/>
    <cellStyle name="好_28四川_财力性转移支付2010年预算参考数" xfId="687"/>
    <cellStyle name="好_30云南" xfId="688"/>
    <cellStyle name="好_30云南_1" xfId="689"/>
    <cellStyle name="好_30云南_1_财力性转移支付2010年预算参考数" xfId="690"/>
    <cellStyle name="数字" xfId="691"/>
    <cellStyle name="好_33甘肃" xfId="692"/>
    <cellStyle name="好_34青海_1" xfId="693"/>
    <cellStyle name="好_其他部门(按照总人口测算）—20080416_不含人员经费系数" xfId="694"/>
    <cellStyle name="好_530629_2006年县级财政报表附表" xfId="695"/>
    <cellStyle name="好_5334_2006年迪庆县级财政报表附表" xfId="696"/>
    <cellStyle name="好_Book1" xfId="697"/>
    <cellStyle name="好_Book2" xfId="698"/>
    <cellStyle name="强调文字颜色 6 2" xfId="699"/>
    <cellStyle name="好_Book2_财力性转移支付2010年预算参考数" xfId="700"/>
    <cellStyle name="好_gdp" xfId="701"/>
    <cellStyle name="输出 2" xfId="702"/>
    <cellStyle name="好_安徽 缺口县区测算(地方填报)1_财力性转移支付2010年预算参考数" xfId="703"/>
    <cellStyle name="好_报表" xfId="704"/>
    <cellStyle name="好_财政供养人员" xfId="705"/>
    <cellStyle name="好_人员工资和公用经费2_财力性转移支付2010年预算参考数" xfId="706"/>
    <cellStyle name="好_财政供养人员_财力性转移支付2010年预算参考数" xfId="707"/>
    <cellStyle name="好_测算结果" xfId="708"/>
    <cellStyle name="好_测算结果汇总" xfId="709"/>
    <cellStyle name="烹拳 [0]_ +Foil &amp; -FOIL &amp; PAPER" xfId="710"/>
    <cellStyle name="好_测算结果汇总_财力性转移支付2010年预算参考数" xfId="711"/>
    <cellStyle name="好_缺口县区测算(财政部标准)" xfId="712"/>
    <cellStyle name="好_成本差异系数（含人口规模）" xfId="713"/>
    <cellStyle name="好_成本差异系数_财力性转移支付2010年预算参考数" xfId="714"/>
    <cellStyle name="好_县区合并测算20080423(按照各省比重）_不含人员经费系数" xfId="715"/>
    <cellStyle name="好_城建部门" xfId="716"/>
    <cellStyle name="好_分析缺口率" xfId="717"/>
    <cellStyle name="好_检验表（调整后）" xfId="718"/>
    <cellStyle name="好_分县成本差异系数" xfId="719"/>
    <cellStyle name="千位分隔 2" xfId="720"/>
    <cellStyle name="好_分县成本差异系数_不含人员经费系数" xfId="721"/>
    <cellStyle name="好_分县成本差异系数_不含人员经费系数_财力性转移支付2010年预算参考数" xfId="722"/>
    <cellStyle name="好_分县成本差异系数_财力性转移支付2010年预算参考数" xfId="723"/>
    <cellStyle name="好_其他部门(按照总人口测算）—20080416" xfId="724"/>
    <cellStyle name="好_分县成本差异系数_民生政策最低支出需求" xfId="725"/>
    <cellStyle name="好_县区合并测算20080421_县市旗测算-新科目（含人口规模效应）_财力性转移支付2010年预算参考数" xfId="726"/>
    <cellStyle name="好_分县成本差异系数_民生政策最低支出需求_财力性转移支付2010年预算参考数" xfId="727"/>
    <cellStyle name="好_附表_财力性转移支付2010年预算参考数" xfId="728"/>
    <cellStyle name="好_农林水和城市维护标准支出20080505－县区合计_不含人员经费系数_财力性转移支付2010年预算参考数" xfId="729"/>
    <cellStyle name="好_行政(燃修费)_不含人员经费系数" xfId="730"/>
    <cellStyle name="好_行政(燃修费)_财力性转移支付2010年预算参考数" xfId="731"/>
    <cellStyle name="好_行政(燃修费)_民生政策最低支出需求" xfId="732"/>
    <cellStyle name="好_行政(燃修费)_民生政策最低支出需求_财力性转移支付2010年预算参考数" xfId="733"/>
    <cellStyle name="好_行政(燃修费)_县市旗测算-新科目（含人口规模效应）" xfId="734"/>
    <cellStyle name="好_行政(燃修费)_县市旗测算-新科目（含人口规模效应）_财力性转移支付2010年预算参考数" xfId="735"/>
    <cellStyle name="好_行政（人员）" xfId="736"/>
    <cellStyle name="好_人员工资和公用经费3_财力性转移支付2010年预算参考数" xfId="737"/>
    <cellStyle name="好_行政（人员）_不含人员经费系数_财力性转移支付2010年预算参考数" xfId="738"/>
    <cellStyle name="好_行政（人员）_财力性转移支付2010年预算参考数" xfId="739"/>
    <cellStyle name="好_行政（人员）_县市旗测算-新科目（含人口规模效应）" xfId="740"/>
    <cellStyle name="好_行政（人员）_县市旗测算-新科目（含人口规模效应）_财力性转移支付2010年预算参考数" xfId="741"/>
    <cellStyle name="好_行政公检法测算" xfId="742"/>
    <cellStyle name="好_行政公检法测算_不含人员经费系数" xfId="743"/>
    <cellStyle name="好_行政公检法测算_不含人员经费系数_财力性转移支付2010年预算参考数" xfId="744"/>
    <cellStyle name="好_汇总" xfId="745"/>
    <cellStyle name="好_行政公检法测算_财力性转移支付2010年预算参考数" xfId="746"/>
    <cellStyle name="好_行政公检法测算_民生政策最低支出需求" xfId="747"/>
    <cellStyle name="好_行政公检法测算_县市旗测算-新科目（含人口规模效应）" xfId="748"/>
    <cellStyle name="好_河南 缺口县区测算(地方填报)_财力性转移支付2010年预算参考数" xfId="749"/>
    <cellStyle name="好_核定人数对比" xfId="750"/>
    <cellStyle name="好_核定人数对比_财力性转移支付2010年预算参考数" xfId="751"/>
    <cellStyle name="好_核定人数下发表" xfId="752"/>
    <cellStyle name="好_核定人数下发表_财力性转移支付2010年预算参考数" xfId="753"/>
    <cellStyle name="好_汇总_财力性转移支付2010年预算参考数" xfId="754"/>
    <cellStyle name="好_汇总表" xfId="755"/>
    <cellStyle name="好_汇总表4" xfId="756"/>
    <cellStyle name="好_汇总表提前告知区县" xfId="757"/>
    <cellStyle name="好_汇总-县级财政报表附表" xfId="758"/>
    <cellStyle name="好_教育(按照总人口测算）—20080416_不含人员经费系数" xfId="759"/>
    <cellStyle name="好_教育(按照总人口测算）—20080416_财力性转移支付2010年预算参考数" xfId="760"/>
    <cellStyle name="好_教育(按照总人口测算）—20080416_民生政策最低支出需求" xfId="761"/>
    <cellStyle name="好_缺口县区测算" xfId="762"/>
    <cellStyle name="好_教育(按照总人口测算）—20080416_县市旗测算-新科目（含人口规模效应）_财力性转移支付2010年预算参考数" xfId="763"/>
    <cellStyle name="好_丽江汇总" xfId="764"/>
    <cellStyle name="好_民生政策最低支出需求" xfId="765"/>
    <cellStyle name="好_卫生(按照总人口测算）—20080416_不含人员经费系数_财力性转移支付2010年预算参考数" xfId="766"/>
    <cellStyle name="好_民生政策最低支出需求_财力性转移支付2010年预算参考数" xfId="767"/>
    <cellStyle name="好_农林水和城市维护标准支出20080505－县区合计" xfId="768"/>
    <cellStyle name="好_农林水和城市维护标准支出20080505－县区合计_财力性转移支付2010年预算参考数" xfId="769"/>
    <cellStyle name="好_农林水和城市维护标准支出20080505－县区合计_民生政策最低支出需求" xfId="770"/>
    <cellStyle name="好_农林水和城市维护标准支出20080505－县区合计_民生政策最低支出需求_财力性转移支付2010年预算参考数" xfId="771"/>
    <cellStyle name="好_其他部门(按照总人口测算）—20080416_民生政策最低支出需求" xfId="772"/>
    <cellStyle name="好_其他部门(按照总人口测算）—20080416_民生政策最低支出需求_财力性转移支付2010年预算参考数" xfId="773"/>
    <cellStyle name="好_其他部门(按照总人口测算）—20080416_县市旗测算-新科目（含人口规模效应）_财力性转移支付2010年预算参考数" xfId="774"/>
    <cellStyle name="好_青海 缺口县区测算(地方填报)" xfId="775"/>
    <cellStyle name="好_青海 缺口县区测算(地方填报)_财力性转移支付2010年预算参考数" xfId="776"/>
    <cellStyle name="好_缺口县区测算(按2007支出增长25%测算)_财力性转移支付2010年预算参考数" xfId="777"/>
    <cellStyle name="好_缺口县区测算(按核定人数)" xfId="778"/>
    <cellStyle name="好_缺口县区测算(按核定人数)_财力性转移支付2010年预算参考数" xfId="779"/>
    <cellStyle name="好_缺口县区测算(财政部标准)_财力性转移支付2010年预算参考数" xfId="780"/>
    <cellStyle name="好_人员工资和公用经费" xfId="781"/>
    <cellStyle name="好_人员工资和公用经费_财力性转移支付2010年预算参考数" xfId="782"/>
    <cellStyle name="千位_(人代会用)" xfId="783"/>
    <cellStyle name="好_人员工资和公用经费2" xfId="784"/>
    <cellStyle name="好_山东省民生支出标准_财力性转移支付2010年预算参考数" xfId="785"/>
    <cellStyle name="好_市辖区测算20080510" xfId="786"/>
    <cellStyle name="好_市辖区测算20080510_不含人员经费系数_财力性转移支付2010年预算参考数" xfId="787"/>
    <cellStyle name="好_市辖区测算20080510_财力性转移支付2010年预算参考数" xfId="788"/>
    <cellStyle name="好_市辖区测算20080510_民生政策最低支出需求" xfId="789"/>
    <cellStyle name="好_市辖区测算20080510_民生政策最低支出需求_财力性转移支付2010年预算参考数" xfId="790"/>
    <cellStyle name="好_市辖区测算20080510_县市旗测算-新科目（含人口规模效应）" xfId="791"/>
    <cellStyle name="好_同德" xfId="792"/>
    <cellStyle name="好_市辖区测算-新科目（20080626）_不含人员经费系数_财力性转移支付2010年预算参考数" xfId="793"/>
    <cellStyle name="好_市辖区测算-新科目（20080626）_民生政策最低支出需求_财力性转移支付2010年预算参考数" xfId="794"/>
    <cellStyle name="好_数据--基础数据--预算组--2015年人代会预算部分--2015.01.20--人代会前第6稿--按姚局意见改--调市级项级明细_区县政府预算公开整改--表" xfId="795"/>
    <cellStyle name="好_危改资金测算_财力性转移支付2010年预算参考数" xfId="796"/>
    <cellStyle name="好_卫生(按照总人口测算）—20080416" xfId="797"/>
    <cellStyle name="好_卫生(按照总人口测算）—20080416_不含人员经费系数" xfId="798"/>
    <cellStyle name="好_卫生(按照总人口测算）—20080416_财力性转移支付2010年预算参考数" xfId="799"/>
    <cellStyle name="好_卫生(按照总人口测算）—20080416_民生政策最低支出需求" xfId="800"/>
    <cellStyle name="好_卫生(按照总人口测算）—20080416_民生政策最低支出需求_财力性转移支付2010年预算参考数" xfId="801"/>
    <cellStyle name="好_卫生(按照总人口测算）—20080416_县市旗测算-新科目（含人口规模效应）" xfId="802"/>
    <cellStyle name="好_卫生(按照总人口测算）—20080416_县市旗测算-新科目（含人口规模效应）_财力性转移支付2010年预算参考数" xfId="803"/>
    <cellStyle name="千位分隔[0] 3" xfId="804"/>
    <cellStyle name="好_文体广播事业(按照总人口测算）—20080416_财力性转移支付2010年预算参考数" xfId="805"/>
    <cellStyle name="好_文体广播事业(按照总人口测算）—20080416_民生政策最低支出需求" xfId="806"/>
    <cellStyle name="好_文体广播事业(按照总人口测算）—20080416_民生政策最低支出需求_财力性转移支付2010年预算参考数" xfId="807"/>
    <cellStyle name="好_文体广播事业(按照总人口测算）—20080416_县市旗测算-新科目（含人口规模效应）_财力性转移支付2010年预算参考数" xfId="808"/>
    <cellStyle name="好_县区合并测算20080421" xfId="809"/>
    <cellStyle name="好_县区合并测算20080421_不含人员经费系数_财力性转移支付2010年预算参考数" xfId="810"/>
    <cellStyle name="好_县区合并测算20080421_民生政策最低支出需求" xfId="811"/>
    <cellStyle name="好_县区合并测算20080421_民生政策最低支出需求_财力性转移支付2010年预算参考数" xfId="812"/>
    <cellStyle name="好_县区合并测算20080421_县市旗测算-新科目（含人口规模效应）" xfId="813"/>
    <cellStyle name="好_县区合并测算20080423(按照各省比重）_不含人员经费系数_财力性转移支付2010年预算参考数" xfId="814"/>
    <cellStyle name="好_县区合并测算20080423(按照各省比重）_财力性转移支付2010年预算参考数" xfId="815"/>
    <cellStyle name="好_县区合并测算20080423(按照各省比重）_民生政策最低支出需求_财力性转移支付2010年预算参考数" xfId="816"/>
    <cellStyle name="好_县区合并测算20080423(按照各省比重）_县市旗测算-新科目（含人口规模效应）" xfId="817"/>
    <cellStyle name="好_县区合并测算20080423(按照各省比重）_县市旗测算-新科目（含人口规模效应）_财力性转移支付2010年预算参考数" xfId="818"/>
    <cellStyle name="好_县市旗测算20080508_民生政策最低支出需求" xfId="819"/>
    <cellStyle name="好_县市旗测算20080508_民生政策最低支出需求_财力性转移支付2010年预算参考数" xfId="820"/>
    <cellStyle name="好_县市旗测算-新科目（20080626）_不含人员经费系数" xfId="821"/>
    <cellStyle name="好_县市旗测算-新科目（20080626）_财力性转移支付2010年预算参考数" xfId="822"/>
    <cellStyle name="好_县市旗测算-新科目（20080626）_民生政策最低支出需求_财力性转移支付2010年预算参考数" xfId="823"/>
    <cellStyle name="好_县市旗测算-新科目（20080627）_不含人员经费系数" xfId="824"/>
    <cellStyle name="好_县市旗测算-新科目（20080627）_不含人员经费系数_财力性转移支付2010年预算参考数" xfId="825"/>
    <cellStyle name="好_重点民生支出需求测算表社保（农村低保）081112" xfId="826"/>
    <cellStyle name="好_县市旗测算-新科目（20080627）_民生政策最低支出需求_财力性转移支付2010年预算参考数" xfId="827"/>
    <cellStyle name="好_县市旗测算-新科目（20080627）_县市旗测算-新科目（含人口规模效应）" xfId="828"/>
    <cellStyle name="好_县市旗测算-新科目（20080627）_县市旗测算-新科目（含人口规模效应）_财力性转移支付2010年预算参考数" xfId="829"/>
    <cellStyle name="好_云南省2008年转移支付测算——州市本级考核部分及政策性测算" xfId="830"/>
    <cellStyle name="好_云南省2008年转移支付测算——州市本级考核部分及政策性测算_财力性转移支付2010年预算参考数" xfId="831"/>
    <cellStyle name="后继超链接" xfId="832"/>
    <cellStyle name="汇总 2" xfId="833"/>
    <cellStyle name="货币 2" xfId="834"/>
    <cellStyle name="计算 2" xfId="835"/>
    <cellStyle name="解释性文本 2" xfId="836"/>
    <cellStyle name="霓付 [0]_ +Foil &amp; -FOIL &amp; PAPER" xfId="837"/>
    <cellStyle name="霓付_ +Foil &amp; -FOIL &amp; PAPER" xfId="838"/>
    <cellStyle name="烹拳_ +Foil &amp; -FOIL &amp; PAPER" xfId="839"/>
    <cellStyle name="普通_ 白土" xfId="840"/>
    <cellStyle name="千分位_ 白土" xfId="841"/>
    <cellStyle name="千位分隔[0] 4" xfId="842"/>
    <cellStyle name="钎霖_4岿角利" xfId="843"/>
    <cellStyle name="强调文字颜色 3 2" xfId="844"/>
    <cellStyle name="强调文字颜色 5 2" xfId="845"/>
    <cellStyle name="输入 2" xfId="846"/>
    <cellStyle name="未定义" xfId="847"/>
    <cellStyle name="小数" xfId="848"/>
    <cellStyle name="样式 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3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7"/>
  <sheetViews>
    <sheetView view="pageBreakPreview" zoomScaleSheetLayoutView="100" workbookViewId="0" topLeftCell="A1">
      <selection activeCell="B4" sqref="B4"/>
    </sheetView>
  </sheetViews>
  <sheetFormatPr defaultColWidth="9.16015625" defaultRowHeight="27.75" customHeight="1"/>
  <cols>
    <col min="1" max="1" width="18.83203125" style="24" customWidth="1"/>
    <col min="2" max="2" width="31.16015625" style="24" customWidth="1"/>
    <col min="3" max="3" width="19.33203125" style="24" customWidth="1"/>
    <col min="4" max="4" width="33.5" style="24" customWidth="1"/>
    <col min="5" max="5" width="19.33203125" style="24" customWidth="1"/>
    <col min="6" max="6" width="32" style="24" customWidth="1"/>
    <col min="7" max="243" width="7.66015625" style="24" customWidth="1"/>
  </cols>
  <sheetData>
    <row r="1" spans="1:256" s="24" customFormat="1" ht="27.75" customHeight="1">
      <c r="A1" s="25" t="s">
        <v>114</v>
      </c>
      <c r="B1" s="25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" s="21" customFormat="1" ht="34.5" customHeight="1">
      <c r="A2" s="36" t="s">
        <v>115</v>
      </c>
      <c r="B2" s="36"/>
      <c r="C2" s="36"/>
      <c r="D2" s="36"/>
      <c r="E2" s="36"/>
      <c r="F2" s="36"/>
    </row>
    <row r="3" spans="1:6" s="22" customFormat="1" ht="30.75" customHeight="1">
      <c r="A3" s="27" t="s">
        <v>2</v>
      </c>
      <c r="F3" s="22" t="s">
        <v>3</v>
      </c>
    </row>
    <row r="4" spans="1:243" s="23" customFormat="1" ht="39.75" customHeight="1">
      <c r="A4" s="31" t="s">
        <v>116</v>
      </c>
      <c r="B4" s="31" t="s">
        <v>117</v>
      </c>
      <c r="C4" s="28" t="s">
        <v>118</v>
      </c>
      <c r="D4" s="28" t="s">
        <v>119</v>
      </c>
      <c r="E4" s="28" t="s">
        <v>120</v>
      </c>
      <c r="F4" s="37" t="s">
        <v>121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56" s="24" customFormat="1" ht="45.75" customHeight="1">
      <c r="A5" s="38"/>
      <c r="B5" s="38"/>
      <c r="C5" s="33"/>
      <c r="D5" s="39" t="s">
        <v>50</v>
      </c>
      <c r="E5" s="34"/>
      <c r="F5" s="40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24" customFormat="1" ht="34.5" customHeight="1">
      <c r="A6" s="32"/>
      <c r="B6" s="32"/>
      <c r="C6" s="33"/>
      <c r="D6" s="39" t="s">
        <v>99</v>
      </c>
      <c r="E6" s="34"/>
      <c r="F6" s="40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24" customFormat="1" ht="34.5" customHeight="1">
      <c r="A7" s="32"/>
      <c r="B7" s="32"/>
      <c r="C7" s="33"/>
      <c r="D7" s="39"/>
      <c r="E7" s="34"/>
      <c r="F7" s="40"/>
      <c r="IJ7"/>
      <c r="IK7"/>
      <c r="IL7"/>
      <c r="IM7"/>
      <c r="IN7"/>
      <c r="IO7"/>
      <c r="IP7"/>
      <c r="IQ7"/>
      <c r="IR7"/>
      <c r="IS7"/>
      <c r="IT7"/>
      <c r="IU7"/>
      <c r="IV7"/>
    </row>
  </sheetData>
  <sheetProtection/>
  <mergeCells count="1">
    <mergeCell ref="A2:F2"/>
  </mergeCells>
  <printOptions/>
  <pageMargins left="0.75" right="0.75" top="1" bottom="1" header="0.5" footer="0.5"/>
  <pageSetup orientation="portrait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I9"/>
  <sheetViews>
    <sheetView showGridLines="0" showZeros="0" view="pageBreakPreview" zoomScaleNormal="115" zoomScaleSheetLayoutView="100" workbookViewId="0" topLeftCell="A1">
      <selection activeCell="D6" sqref="D6"/>
    </sheetView>
  </sheetViews>
  <sheetFormatPr defaultColWidth="9.16015625" defaultRowHeight="27.75" customHeight="1"/>
  <cols>
    <col min="1" max="1" width="18.83203125" style="24" customWidth="1"/>
    <col min="2" max="2" width="31.16015625" style="24" customWidth="1"/>
    <col min="3" max="5" width="19.33203125" style="24" customWidth="1"/>
    <col min="6" max="243" width="7.66015625" style="24" customWidth="1"/>
  </cols>
  <sheetData>
    <row r="1" spans="1:2" ht="27.75" customHeight="1">
      <c r="A1" s="25" t="s">
        <v>122</v>
      </c>
      <c r="B1" s="25"/>
    </row>
    <row r="2" spans="1:5" s="21" customFormat="1" ht="34.5" customHeight="1">
      <c r="A2" s="26" t="s">
        <v>123</v>
      </c>
      <c r="B2" s="26"/>
      <c r="C2" s="26"/>
      <c r="D2" s="26"/>
      <c r="E2" s="26"/>
    </row>
    <row r="3" spans="1:5" s="22" customFormat="1" ht="30.75" customHeight="1">
      <c r="A3" s="27" t="s">
        <v>2</v>
      </c>
      <c r="E3" s="22" t="s">
        <v>3</v>
      </c>
    </row>
    <row r="4" spans="1:243" s="23" customFormat="1" ht="39.75" customHeight="1">
      <c r="A4" s="28" t="s">
        <v>68</v>
      </c>
      <c r="B4" s="28" t="s">
        <v>69</v>
      </c>
      <c r="C4" s="29" t="s">
        <v>124</v>
      </c>
      <c r="D4" s="29"/>
      <c r="E4" s="29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s="23" customFormat="1" ht="39.75" customHeight="1">
      <c r="A5" s="31"/>
      <c r="B5" s="31"/>
      <c r="C5" s="28" t="s">
        <v>91</v>
      </c>
      <c r="D5" s="28" t="s">
        <v>71</v>
      </c>
      <c r="E5" s="28" t="s">
        <v>72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5" ht="34.5" customHeight="1">
      <c r="A6" s="32"/>
      <c r="B6" s="32" t="s">
        <v>99</v>
      </c>
      <c r="C6" s="33"/>
      <c r="D6" s="34"/>
      <c r="E6" s="34"/>
    </row>
    <row r="7" spans="1:5" ht="34.5" customHeight="1">
      <c r="A7" s="32"/>
      <c r="B7" s="32"/>
      <c r="C7" s="33"/>
      <c r="D7" s="34"/>
      <c r="E7" s="34"/>
    </row>
    <row r="8" spans="1:5" ht="34.5" customHeight="1">
      <c r="A8" s="32"/>
      <c r="B8" s="32" t="s">
        <v>104</v>
      </c>
      <c r="C8" s="33"/>
      <c r="D8" s="34"/>
      <c r="E8" s="34"/>
    </row>
    <row r="9" spans="1:2" ht="27.75" customHeight="1">
      <c r="A9" s="35" t="s">
        <v>80</v>
      </c>
      <c r="B9" s="35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="85" zoomScaleNormal="70" zoomScaleSheetLayoutView="85" workbookViewId="0" topLeftCell="A7">
      <selection activeCell="A13" sqref="A13:IV13"/>
    </sheetView>
  </sheetViews>
  <sheetFormatPr defaultColWidth="17" defaultRowHeight="11.25"/>
  <cols>
    <col min="1" max="1" width="15.83203125" style="2" customWidth="1"/>
    <col min="2" max="2" width="64.66015625" style="2" customWidth="1"/>
    <col min="3" max="3" width="55.5" style="2" customWidth="1"/>
    <col min="4" max="5" width="15.16015625" style="3" customWidth="1"/>
    <col min="6" max="6" width="14.16015625" style="2" customWidth="1"/>
    <col min="7" max="8" width="11.5" style="2" customWidth="1"/>
    <col min="9" max="9" width="14.16015625" style="2" customWidth="1"/>
    <col min="10" max="11" width="11.5" style="2" customWidth="1"/>
    <col min="12" max="12" width="12.83203125" style="2" customWidth="1"/>
    <col min="13" max="16384" width="17" style="2" customWidth="1"/>
  </cols>
  <sheetData>
    <row r="1" spans="1:12" ht="32.25" customHeight="1">
      <c r="A1" s="4" t="s">
        <v>125</v>
      </c>
      <c r="B1" s="4"/>
      <c r="C1" s="4"/>
      <c r="D1" s="5"/>
      <c r="E1" s="5"/>
      <c r="F1" s="4"/>
      <c r="G1" s="4"/>
      <c r="H1" s="4"/>
      <c r="I1" s="4"/>
      <c r="J1" s="4"/>
      <c r="K1" s="4"/>
      <c r="L1" s="4"/>
    </row>
    <row r="2" spans="2:12" ht="45" customHeight="1">
      <c r="B2" s="6" t="s">
        <v>126</v>
      </c>
      <c r="C2" s="6"/>
      <c r="D2" s="7"/>
      <c r="E2" s="7"/>
      <c r="F2" s="6"/>
      <c r="G2" s="6"/>
      <c r="H2" s="6"/>
      <c r="I2" s="6"/>
      <c r="J2" s="6"/>
      <c r="K2" s="6"/>
      <c r="L2" s="6"/>
    </row>
    <row r="3" spans="1:12" ht="24" customHeight="1">
      <c r="A3" s="1" t="s">
        <v>2</v>
      </c>
      <c r="C3" s="8"/>
      <c r="D3" s="9"/>
      <c r="E3" s="9"/>
      <c r="F3" s="8"/>
      <c r="G3" s="8"/>
      <c r="H3" s="8"/>
      <c r="I3" s="8"/>
      <c r="J3" s="8"/>
      <c r="K3" s="8"/>
      <c r="L3" s="20" t="s">
        <v>3</v>
      </c>
    </row>
    <row r="4" spans="1:12" s="1" customFormat="1" ht="44.25" customHeight="1">
      <c r="A4" s="10" t="s">
        <v>127</v>
      </c>
      <c r="B4" s="10" t="s">
        <v>128</v>
      </c>
      <c r="C4" s="10" t="s">
        <v>129</v>
      </c>
      <c r="D4" s="11" t="s">
        <v>50</v>
      </c>
      <c r="E4" s="11" t="s">
        <v>130</v>
      </c>
      <c r="F4" s="10"/>
      <c r="G4" s="10"/>
      <c r="H4" s="10" t="s">
        <v>131</v>
      </c>
      <c r="I4" s="10"/>
      <c r="J4" s="10"/>
      <c r="K4" s="13" t="s">
        <v>132</v>
      </c>
      <c r="L4" s="10" t="s">
        <v>63</v>
      </c>
    </row>
    <row r="5" spans="1:12" s="1" customFormat="1" ht="44.25" customHeight="1">
      <c r="A5" s="10"/>
      <c r="B5" s="10"/>
      <c r="C5" s="10"/>
      <c r="D5" s="11"/>
      <c r="E5" s="12" t="s">
        <v>133</v>
      </c>
      <c r="F5" s="13" t="s">
        <v>134</v>
      </c>
      <c r="G5" s="13" t="s">
        <v>135</v>
      </c>
      <c r="H5" s="13" t="s">
        <v>133</v>
      </c>
      <c r="I5" s="13" t="s">
        <v>134</v>
      </c>
      <c r="J5" s="13" t="s">
        <v>135</v>
      </c>
      <c r="K5" s="13"/>
      <c r="L5" s="10"/>
    </row>
    <row r="6" spans="1:12" s="1" customFormat="1" ht="44.25" customHeight="1">
      <c r="A6" s="14" t="s">
        <v>136</v>
      </c>
      <c r="B6" s="14" t="s">
        <v>137</v>
      </c>
      <c r="C6" s="14" t="s">
        <v>64</v>
      </c>
      <c r="D6" s="15">
        <f>E6</f>
        <v>18</v>
      </c>
      <c r="E6" s="16">
        <v>18</v>
      </c>
      <c r="F6" s="13"/>
      <c r="G6" s="13"/>
      <c r="H6" s="13"/>
      <c r="I6" s="13"/>
      <c r="J6" s="13"/>
      <c r="K6" s="13"/>
      <c r="L6" s="10"/>
    </row>
    <row r="7" spans="1:12" s="1" customFormat="1" ht="44.25" customHeight="1">
      <c r="A7" s="14" t="s">
        <v>136</v>
      </c>
      <c r="B7" s="14" t="s">
        <v>138</v>
      </c>
      <c r="C7" s="14" t="s">
        <v>64</v>
      </c>
      <c r="D7" s="15">
        <f>E7</f>
        <v>228.304</v>
      </c>
      <c r="E7" s="16">
        <v>228.304</v>
      </c>
      <c r="F7" s="13"/>
      <c r="G7" s="13"/>
      <c r="H7" s="13"/>
      <c r="I7" s="13"/>
      <c r="J7" s="13"/>
      <c r="K7" s="13"/>
      <c r="L7" s="10"/>
    </row>
    <row r="8" spans="1:12" s="1" customFormat="1" ht="44.25" customHeight="1">
      <c r="A8" s="14" t="s">
        <v>136</v>
      </c>
      <c r="B8" s="14" t="s">
        <v>139</v>
      </c>
      <c r="C8" s="14" t="s">
        <v>64</v>
      </c>
      <c r="D8" s="15">
        <f>E8</f>
        <v>143.6456</v>
      </c>
      <c r="E8" s="16">
        <v>143.6456</v>
      </c>
      <c r="F8" s="13"/>
      <c r="G8" s="13"/>
      <c r="H8" s="13"/>
      <c r="I8" s="13"/>
      <c r="J8" s="13"/>
      <c r="K8" s="13"/>
      <c r="L8" s="10"/>
    </row>
    <row r="9" spans="1:12" ht="34.5" customHeight="1">
      <c r="A9" s="17" t="s">
        <v>136</v>
      </c>
      <c r="B9" s="14" t="s">
        <v>140</v>
      </c>
      <c r="C9" s="17" t="s">
        <v>64</v>
      </c>
      <c r="D9" s="15">
        <f>E9</f>
        <v>12</v>
      </c>
      <c r="E9" s="18">
        <v>12</v>
      </c>
      <c r="F9" s="19"/>
      <c r="G9" s="19"/>
      <c r="H9" s="19"/>
      <c r="I9" s="19"/>
      <c r="J9" s="19"/>
      <c r="K9" s="19"/>
      <c r="L9" s="19"/>
    </row>
    <row r="10" spans="1:12" ht="34.5" customHeight="1">
      <c r="A10" s="17" t="s">
        <v>136</v>
      </c>
      <c r="B10" s="14" t="s">
        <v>141</v>
      </c>
      <c r="C10" s="17" t="s">
        <v>64</v>
      </c>
      <c r="D10" s="15">
        <f>E10</f>
        <v>124</v>
      </c>
      <c r="E10" s="18">
        <v>124</v>
      </c>
      <c r="F10" s="19"/>
      <c r="G10" s="19"/>
      <c r="H10" s="19"/>
      <c r="I10" s="19"/>
      <c r="J10" s="19"/>
      <c r="K10" s="19"/>
      <c r="L10" s="19"/>
    </row>
    <row r="11" spans="1:12" ht="34.5" customHeight="1">
      <c r="A11" s="17" t="s">
        <v>136</v>
      </c>
      <c r="B11" s="14" t="s">
        <v>142</v>
      </c>
      <c r="C11" s="17" t="s">
        <v>64</v>
      </c>
      <c r="D11" s="15">
        <f>E11</f>
        <v>760.095</v>
      </c>
      <c r="E11" s="18">
        <v>760.095</v>
      </c>
      <c r="F11" s="19"/>
      <c r="G11" s="19"/>
      <c r="H11" s="19"/>
      <c r="I11" s="19"/>
      <c r="J11" s="19"/>
      <c r="K11" s="19"/>
      <c r="L11" s="19"/>
    </row>
    <row r="12" spans="1:12" ht="34.5" customHeight="1">
      <c r="A12" s="17" t="s">
        <v>136</v>
      </c>
      <c r="B12" s="14" t="s">
        <v>143</v>
      </c>
      <c r="C12" s="17" t="s">
        <v>64</v>
      </c>
      <c r="D12" s="15">
        <f>E12</f>
        <v>10</v>
      </c>
      <c r="E12" s="18">
        <v>10</v>
      </c>
      <c r="F12" s="19"/>
      <c r="G12" s="19"/>
      <c r="H12" s="19"/>
      <c r="I12" s="19"/>
      <c r="J12" s="19"/>
      <c r="K12" s="19"/>
      <c r="L12" s="19"/>
    </row>
    <row r="13" spans="1:12" ht="34.5" customHeight="1">
      <c r="A13" s="17" t="s">
        <v>136</v>
      </c>
      <c r="B13" s="17" t="s">
        <v>144</v>
      </c>
      <c r="C13" s="17" t="s">
        <v>64</v>
      </c>
      <c r="D13" s="15">
        <f>E13</f>
        <v>7.5</v>
      </c>
      <c r="E13" s="18">
        <v>7.5</v>
      </c>
      <c r="F13" s="19"/>
      <c r="G13" s="19"/>
      <c r="H13" s="19"/>
      <c r="I13" s="19"/>
      <c r="J13" s="19"/>
      <c r="K13" s="19"/>
      <c r="L13" s="19"/>
    </row>
    <row r="14" spans="1:12" ht="34.5" customHeight="1">
      <c r="A14" s="17" t="s">
        <v>136</v>
      </c>
      <c r="B14" s="17" t="s">
        <v>145</v>
      </c>
      <c r="C14" s="17" t="s">
        <v>64</v>
      </c>
      <c r="D14" s="15">
        <f>E14</f>
        <v>12</v>
      </c>
      <c r="E14" s="18">
        <v>12</v>
      </c>
      <c r="F14" s="19"/>
      <c r="G14" s="19"/>
      <c r="H14" s="19"/>
      <c r="I14" s="19"/>
      <c r="J14" s="19"/>
      <c r="K14" s="19"/>
      <c r="L14" s="19"/>
    </row>
    <row r="15" spans="1:12" ht="34.5" customHeight="1">
      <c r="A15" s="17" t="s">
        <v>136</v>
      </c>
      <c r="B15" s="17" t="s">
        <v>146</v>
      </c>
      <c r="C15" s="17" t="s">
        <v>64</v>
      </c>
      <c r="D15" s="15">
        <f>E15</f>
        <v>712.8516</v>
      </c>
      <c r="E15" s="18">
        <v>712.8516</v>
      </c>
      <c r="F15" s="19"/>
      <c r="G15" s="19"/>
      <c r="H15" s="19"/>
      <c r="I15" s="19"/>
      <c r="J15" s="19"/>
      <c r="K15" s="19"/>
      <c r="L15" s="19"/>
    </row>
    <row r="16" spans="1:12" ht="34.5" customHeight="1">
      <c r="A16" s="10" t="s">
        <v>50</v>
      </c>
      <c r="B16" s="10"/>
      <c r="C16" s="19"/>
      <c r="D16" s="15">
        <f>SUM(D6:D15)</f>
        <v>2028.3962000000001</v>
      </c>
      <c r="E16" s="15">
        <f>SUM(E6:E15)</f>
        <v>2028.3962000000001</v>
      </c>
      <c r="F16" s="19"/>
      <c r="G16" s="19"/>
      <c r="H16" s="19"/>
      <c r="I16" s="19"/>
      <c r="J16" s="19"/>
      <c r="K16" s="19"/>
      <c r="L16" s="19"/>
    </row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</sheetData>
  <sheetProtection/>
  <mergeCells count="9">
    <mergeCell ref="B2:L2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workbookViewId="0" topLeftCell="A22">
      <selection activeCell="B20" sqref="B1:D65536"/>
    </sheetView>
  </sheetViews>
  <sheetFormatPr defaultColWidth="6.66015625" defaultRowHeight="18" customHeight="1"/>
  <cols>
    <col min="1" max="1" width="50.66015625" style="51" customWidth="1"/>
    <col min="2" max="2" width="17.66015625" style="58" customWidth="1"/>
    <col min="3" max="3" width="50.66015625" style="58" customWidth="1"/>
    <col min="4" max="4" width="17.66015625" style="58" customWidth="1"/>
    <col min="5" max="156" width="9" style="51" customWidth="1"/>
    <col min="157" max="249" width="9.16015625" style="51" customWidth="1"/>
    <col min="250" max="16384" width="6.66015625" style="51" customWidth="1"/>
  </cols>
  <sheetData>
    <row r="1" ht="24" customHeight="1">
      <c r="A1" s="25" t="s">
        <v>0</v>
      </c>
    </row>
    <row r="2" spans="1:249" ht="42" customHeight="1">
      <c r="A2" s="26" t="s">
        <v>1</v>
      </c>
      <c r="B2" s="59"/>
      <c r="C2" s="59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</row>
    <row r="3" spans="1:249" ht="24" customHeight="1">
      <c r="A3" s="27" t="s">
        <v>2</v>
      </c>
      <c r="B3" s="62"/>
      <c r="C3" s="62"/>
      <c r="D3" s="62" t="s">
        <v>3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</row>
    <row r="4" spans="1:249" ht="36.75" customHeight="1">
      <c r="A4" s="28" t="s">
        <v>4</v>
      </c>
      <c r="B4" s="63"/>
      <c r="C4" s="63" t="s">
        <v>5</v>
      </c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</row>
    <row r="5" spans="1:249" ht="36.75" customHeight="1">
      <c r="A5" s="28" t="s">
        <v>6</v>
      </c>
      <c r="B5" s="63" t="s">
        <v>7</v>
      </c>
      <c r="C5" s="63" t="s">
        <v>6</v>
      </c>
      <c r="D5" s="63" t="s">
        <v>7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</row>
    <row r="6" spans="1:249" ht="30" customHeight="1">
      <c r="A6" s="121" t="s">
        <v>8</v>
      </c>
      <c r="B6" s="54">
        <f>2!C9</f>
        <v>2028.3962000000001</v>
      </c>
      <c r="C6" s="122" t="s">
        <v>9</v>
      </c>
      <c r="D6" s="5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</row>
    <row r="7" spans="1:249" ht="30" customHeight="1">
      <c r="A7" s="121" t="s">
        <v>10</v>
      </c>
      <c r="B7" s="54"/>
      <c r="C7" s="122" t="s">
        <v>11</v>
      </c>
      <c r="D7" s="5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</row>
    <row r="8" spans="1:249" ht="30" customHeight="1">
      <c r="A8" s="121" t="s">
        <v>12</v>
      </c>
      <c r="B8" s="54"/>
      <c r="C8" s="122" t="s">
        <v>13</v>
      </c>
      <c r="D8" s="5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</row>
    <row r="9" spans="1:249" ht="30" customHeight="1">
      <c r="A9" s="123" t="s">
        <v>14</v>
      </c>
      <c r="B9" s="54"/>
      <c r="C9" s="122" t="s">
        <v>15</v>
      </c>
      <c r="D9" s="5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</row>
    <row r="10" spans="1:249" ht="30" customHeight="1">
      <c r="A10" s="124" t="s">
        <v>16</v>
      </c>
      <c r="B10" s="54"/>
      <c r="C10" s="122" t="s">
        <v>17</v>
      </c>
      <c r="D10" s="5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</row>
    <row r="11" spans="1:249" ht="30" customHeight="1">
      <c r="A11" s="124" t="s">
        <v>18</v>
      </c>
      <c r="B11" s="54"/>
      <c r="C11" s="125" t="s">
        <v>19</v>
      </c>
      <c r="D11" s="5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</row>
    <row r="12" spans="1:249" ht="30" customHeight="1">
      <c r="A12" s="121" t="s">
        <v>20</v>
      </c>
      <c r="B12" s="54"/>
      <c r="C12" s="122" t="s">
        <v>21</v>
      </c>
      <c r="D12" s="5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</row>
    <row r="13" spans="1:249" ht="30" customHeight="1">
      <c r="A13" s="121" t="s">
        <v>22</v>
      </c>
      <c r="B13" s="67"/>
      <c r="C13" s="122" t="s">
        <v>23</v>
      </c>
      <c r="D13" s="5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</row>
    <row r="14" spans="1:249" ht="30" customHeight="1">
      <c r="A14" s="121" t="s">
        <v>24</v>
      </c>
      <c r="B14" s="67"/>
      <c r="C14" s="122" t="s">
        <v>25</v>
      </c>
      <c r="D14" s="5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</row>
    <row r="15" spans="1:249" ht="30" customHeight="1">
      <c r="A15" s="121"/>
      <c r="B15" s="67"/>
      <c r="C15" s="122" t="s">
        <v>26</v>
      </c>
      <c r="D15" s="5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</row>
    <row r="16" spans="1:249" ht="30" customHeight="1">
      <c r="A16" s="121"/>
      <c r="B16" s="67"/>
      <c r="C16" s="122" t="s">
        <v>27</v>
      </c>
      <c r="D16" s="5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</row>
    <row r="17" spans="1:249" ht="30" customHeight="1">
      <c r="A17" s="121"/>
      <c r="B17" s="67"/>
      <c r="C17" s="122" t="s">
        <v>28</v>
      </c>
      <c r="D17" s="5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</row>
    <row r="18" spans="1:249" ht="30" customHeight="1">
      <c r="A18" s="121"/>
      <c r="B18" s="54"/>
      <c r="C18" s="122" t="s">
        <v>29</v>
      </c>
      <c r="D18" s="5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</row>
    <row r="19" spans="1:249" ht="30" customHeight="1">
      <c r="A19" s="121"/>
      <c r="B19" s="54"/>
      <c r="C19" s="122" t="s">
        <v>30</v>
      </c>
      <c r="D19" s="5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</row>
    <row r="20" spans="1:249" ht="30" customHeight="1">
      <c r="A20" s="121"/>
      <c r="B20" s="54"/>
      <c r="C20" s="122" t="s">
        <v>31</v>
      </c>
      <c r="D20" s="69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</row>
    <row r="21" spans="1:249" ht="30" customHeight="1">
      <c r="A21" s="52"/>
      <c r="B21" s="54"/>
      <c r="C21" s="122" t="s">
        <v>32</v>
      </c>
      <c r="D21" s="69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</row>
    <row r="22" spans="1:249" ht="30" customHeight="1">
      <c r="A22" s="52"/>
      <c r="B22" s="54"/>
      <c r="C22" s="126" t="s">
        <v>33</v>
      </c>
      <c r="D22" s="5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</row>
    <row r="23" spans="1:249" ht="30" customHeight="1">
      <c r="A23" s="52"/>
      <c r="B23" s="54"/>
      <c r="C23" s="126" t="s">
        <v>34</v>
      </c>
      <c r="D23" s="71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</row>
    <row r="24" spans="1:249" ht="30" customHeight="1">
      <c r="A24" s="52"/>
      <c r="B24" s="54"/>
      <c r="C24" s="126" t="s">
        <v>35</v>
      </c>
      <c r="D24" s="71">
        <f>B28</f>
        <v>2028.3962000000001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</row>
    <row r="25" spans="1:249" ht="30.75" customHeight="1">
      <c r="A25" s="52"/>
      <c r="B25" s="54"/>
      <c r="C25" s="126" t="s">
        <v>36</v>
      </c>
      <c r="D25" s="71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</row>
    <row r="26" spans="1:249" ht="30.75" customHeight="1">
      <c r="A26" s="52"/>
      <c r="B26" s="54"/>
      <c r="C26" s="126" t="s">
        <v>37</v>
      </c>
      <c r="D26" s="71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</row>
    <row r="27" spans="1:249" ht="30.75" customHeight="1">
      <c r="A27" s="52"/>
      <c r="B27" s="54"/>
      <c r="C27" s="126" t="s">
        <v>38</v>
      </c>
      <c r="D27" s="71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</row>
    <row r="28" spans="1:249" ht="30" customHeight="1">
      <c r="A28" s="53" t="s">
        <v>39</v>
      </c>
      <c r="B28" s="54">
        <f>B6</f>
        <v>2028.3962000000001</v>
      </c>
      <c r="C28" s="127" t="s">
        <v>40</v>
      </c>
      <c r="D28" s="71">
        <f>D24</f>
        <v>2028.3962000000001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</row>
    <row r="29" spans="1:249" ht="30" customHeight="1">
      <c r="A29" s="121" t="s">
        <v>41</v>
      </c>
      <c r="B29" s="54"/>
      <c r="C29" s="122" t="s">
        <v>42</v>
      </c>
      <c r="D29" s="54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</row>
    <row r="30" spans="1:249" ht="30" customHeight="1">
      <c r="A30" s="53" t="s">
        <v>43</v>
      </c>
      <c r="B30" s="54">
        <f>B28</f>
        <v>2028.3962000000001</v>
      </c>
      <c r="C30" s="127" t="s">
        <v>44</v>
      </c>
      <c r="D30" s="54">
        <f>D28</f>
        <v>2028.3962000000001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</row>
    <row r="31" spans="1:249" ht="27" customHeight="1">
      <c r="A31" s="35" t="s">
        <v>45</v>
      </c>
      <c r="B31" s="75"/>
      <c r="C31" s="128"/>
      <c r="D31" s="75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</row>
    <row r="32" spans="1:249" ht="27.75" customHeight="1">
      <c r="A32" s="77"/>
      <c r="B32" s="78"/>
      <c r="C32" s="78"/>
      <c r="D32" s="78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</row>
    <row r="33" spans="1:249" ht="27.75" customHeight="1">
      <c r="A33" s="79"/>
      <c r="B33" s="80"/>
      <c r="C33" s="80"/>
      <c r="D33" s="80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</row>
    <row r="34" spans="1:249" ht="27.75" customHeight="1">
      <c r="A34" s="81"/>
      <c r="B34" s="80"/>
      <c r="C34" s="80"/>
      <c r="D34" s="80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</row>
    <row r="35" spans="1:249" ht="27.75" customHeight="1">
      <c r="A35" s="81"/>
      <c r="B35" s="80"/>
      <c r="C35" s="80"/>
      <c r="D35" s="80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</row>
    <row r="36" spans="1:249" ht="27.75" customHeight="1">
      <c r="A36" s="81"/>
      <c r="B36" s="80"/>
      <c r="C36" s="80"/>
      <c r="D36" s="80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9"/>
  <sheetViews>
    <sheetView showGridLines="0" showZeros="0" view="pageBreakPreview" zoomScaleNormal="115" zoomScaleSheetLayoutView="100" workbookViewId="0" topLeftCell="A1">
      <selection activeCell="B11" sqref="B11"/>
    </sheetView>
  </sheetViews>
  <sheetFormatPr defaultColWidth="9.16015625" defaultRowHeight="27.75" customHeight="1"/>
  <cols>
    <col min="1" max="1" width="10.83203125" style="98" customWidth="1"/>
    <col min="2" max="2" width="30.33203125" style="98" customWidth="1"/>
    <col min="3" max="5" width="11.66015625" style="98" customWidth="1"/>
    <col min="6" max="11" width="8.83203125" style="98" customWidth="1"/>
    <col min="12" max="13" width="8.83203125" style="77" customWidth="1"/>
    <col min="14" max="19" width="8.83203125" style="98" customWidth="1"/>
    <col min="20" max="251" width="9" style="77" customWidth="1"/>
    <col min="252" max="252" width="9.16015625" style="99" customWidth="1"/>
    <col min="253" max="16384" width="9.16015625" style="99" customWidth="1"/>
  </cols>
  <sheetData>
    <row r="1" spans="1:19" s="84" customFormat="1" ht="27" customHeight="1">
      <c r="A1" s="25" t="s">
        <v>46</v>
      </c>
      <c r="B1" s="25"/>
      <c r="C1" s="25"/>
      <c r="D1" s="25"/>
      <c r="E1" s="100"/>
      <c r="F1" s="100"/>
      <c r="G1" s="100"/>
      <c r="H1" s="100"/>
      <c r="I1" s="100"/>
      <c r="J1" s="100"/>
      <c r="K1" s="100"/>
      <c r="L1" s="100"/>
      <c r="N1" s="100"/>
      <c r="O1" s="100"/>
      <c r="P1" s="100"/>
      <c r="Q1" s="100"/>
      <c r="R1" s="100"/>
      <c r="S1" s="100"/>
    </row>
    <row r="2" spans="1:19" s="61" customFormat="1" ht="40.5" customHeight="1">
      <c r="A2" s="101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 s="61" customFormat="1" ht="12.7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19" s="22" customFormat="1" ht="21.75" customHeight="1">
      <c r="A4" s="102" t="s">
        <v>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N4" s="103"/>
      <c r="O4" s="103"/>
      <c r="P4" s="103"/>
      <c r="Q4" s="103"/>
      <c r="R4" s="103"/>
      <c r="S4" s="103" t="s">
        <v>3</v>
      </c>
    </row>
    <row r="5" spans="1:19" s="97" customFormat="1" ht="29.25" customHeight="1">
      <c r="A5" s="104" t="s">
        <v>48</v>
      </c>
      <c r="B5" s="104" t="s">
        <v>49</v>
      </c>
      <c r="C5" s="105" t="s">
        <v>50</v>
      </c>
      <c r="D5" s="106" t="s">
        <v>51</v>
      </c>
      <c r="E5" s="106"/>
      <c r="F5" s="106"/>
      <c r="G5" s="106"/>
      <c r="H5" s="106"/>
      <c r="I5" s="106"/>
      <c r="J5" s="106"/>
      <c r="K5" s="106"/>
      <c r="L5" s="106"/>
      <c r="M5" s="106"/>
      <c r="N5" s="104" t="s">
        <v>41</v>
      </c>
      <c r="O5" s="104"/>
      <c r="P5" s="104"/>
      <c r="Q5" s="104"/>
      <c r="R5" s="104"/>
      <c r="S5" s="104"/>
    </row>
    <row r="6" spans="1:19" s="97" customFormat="1" ht="29.25" customHeight="1">
      <c r="A6" s="104"/>
      <c r="B6" s="104"/>
      <c r="C6" s="107"/>
      <c r="D6" s="104" t="s">
        <v>52</v>
      </c>
      <c r="E6" s="108" t="s">
        <v>53</v>
      </c>
      <c r="F6" s="108" t="s">
        <v>54</v>
      </c>
      <c r="G6" s="108" t="s">
        <v>55</v>
      </c>
      <c r="H6" s="108" t="s">
        <v>56</v>
      </c>
      <c r="I6" s="108" t="s">
        <v>57</v>
      </c>
      <c r="J6" s="108" t="s">
        <v>58</v>
      </c>
      <c r="K6" s="108" t="s">
        <v>59</v>
      </c>
      <c r="L6" s="108" t="s">
        <v>60</v>
      </c>
      <c r="M6" s="108" t="s">
        <v>61</v>
      </c>
      <c r="N6" s="105" t="s">
        <v>52</v>
      </c>
      <c r="O6" s="104" t="s">
        <v>53</v>
      </c>
      <c r="P6" s="104" t="s">
        <v>54</v>
      </c>
      <c r="Q6" s="104" t="s">
        <v>62</v>
      </c>
      <c r="R6" s="119" t="s">
        <v>56</v>
      </c>
      <c r="S6" s="120" t="s">
        <v>63</v>
      </c>
    </row>
    <row r="7" spans="1:251" s="82" customFormat="1" ht="33.75" customHeight="1">
      <c r="A7" s="109">
        <v>698</v>
      </c>
      <c r="B7" s="110" t="s">
        <v>64</v>
      </c>
      <c r="C7" s="111">
        <f>D7</f>
        <v>2028.3962000000001</v>
      </c>
      <c r="D7" s="111">
        <f>E7</f>
        <v>2028.3962000000001</v>
      </c>
      <c r="E7" s="111">
        <v>2028.3962000000001</v>
      </c>
      <c r="F7" s="110"/>
      <c r="G7" s="110"/>
      <c r="H7" s="110"/>
      <c r="I7" s="110"/>
      <c r="J7" s="110"/>
      <c r="K7" s="110"/>
      <c r="L7" s="110"/>
      <c r="M7" s="110"/>
      <c r="N7" s="110"/>
      <c r="O7" s="115"/>
      <c r="P7" s="115"/>
      <c r="Q7" s="115"/>
      <c r="R7" s="115"/>
      <c r="S7" s="115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</row>
    <row r="8" spans="1:251" s="64" customFormat="1" ht="33.75" customHeight="1">
      <c r="A8" s="112" t="s">
        <v>65</v>
      </c>
      <c r="B8" s="113" t="s">
        <v>64</v>
      </c>
      <c r="C8" s="114">
        <f>D8</f>
        <v>2028.3962000000001</v>
      </c>
      <c r="D8" s="114">
        <f>E8</f>
        <v>2028.3962000000001</v>
      </c>
      <c r="E8" s="114">
        <f>E7</f>
        <v>2028.3962000000001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</row>
    <row r="9" spans="1:19" ht="33.75" customHeight="1">
      <c r="A9" s="116" t="s">
        <v>50</v>
      </c>
      <c r="B9" s="117"/>
      <c r="C9" s="114">
        <f>D9</f>
        <v>2028.3962000000001</v>
      </c>
      <c r="D9" s="114">
        <f>E9</f>
        <v>2028.3962000000001</v>
      </c>
      <c r="E9" s="114">
        <f>E8</f>
        <v>2028.3962000000001</v>
      </c>
      <c r="F9" s="34"/>
      <c r="G9" s="34"/>
      <c r="H9" s="34"/>
      <c r="I9" s="34"/>
      <c r="J9" s="34"/>
      <c r="K9" s="34"/>
      <c r="L9" s="34"/>
      <c r="M9" s="34"/>
      <c r="N9" s="34"/>
      <c r="O9" s="118"/>
      <c r="P9" s="118"/>
      <c r="Q9" s="118"/>
      <c r="R9" s="118"/>
      <c r="S9" s="118"/>
    </row>
  </sheetData>
  <sheetProtection/>
  <mergeCells count="7">
    <mergeCell ref="A2:S2"/>
    <mergeCell ref="D5:M5"/>
    <mergeCell ref="N5:S5"/>
    <mergeCell ref="A9:B9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1"/>
  <sheetViews>
    <sheetView showGridLines="0" showZeros="0" view="pageBreakPreview" zoomScale="85" zoomScaleNormal="115" zoomScaleSheetLayoutView="85" workbookViewId="0" topLeftCell="A1">
      <selection activeCell="C10" sqref="C10"/>
    </sheetView>
  </sheetViews>
  <sheetFormatPr defaultColWidth="9.16015625" defaultRowHeight="27.75" customHeight="1"/>
  <cols>
    <col min="1" max="1" width="23.66015625" style="85" customWidth="1"/>
    <col min="2" max="2" width="22.83203125" style="85" customWidth="1"/>
    <col min="3" max="8" width="17.33203125" style="86" customWidth="1"/>
    <col min="9" max="248" width="10.66015625" style="24" customWidth="1"/>
    <col min="249" max="250" width="9.16015625" style="51" customWidth="1"/>
    <col min="251" max="16384" width="9.16015625" style="51" customWidth="1"/>
  </cols>
  <sheetData>
    <row r="1" spans="1:7" s="84" customFormat="1" ht="27" customHeight="1">
      <c r="A1" s="25" t="s">
        <v>66</v>
      </c>
      <c r="B1" s="25"/>
      <c r="C1" s="87"/>
      <c r="D1" s="87"/>
      <c r="E1" s="87"/>
      <c r="F1" s="87"/>
      <c r="G1" s="87"/>
    </row>
    <row r="2" spans="1:12" s="21" customFormat="1" ht="48.75" customHeight="1">
      <c r="A2" s="26" t="s">
        <v>67</v>
      </c>
      <c r="B2" s="26"/>
      <c r="C2" s="26"/>
      <c r="D2" s="26"/>
      <c r="E2" s="26"/>
      <c r="F2" s="26"/>
      <c r="G2" s="26"/>
      <c r="H2" s="88"/>
      <c r="I2" s="96"/>
      <c r="J2" s="26"/>
      <c r="K2" s="96"/>
      <c r="L2" s="96"/>
    </row>
    <row r="3" spans="1:8" s="22" customFormat="1" ht="21.75" customHeight="1">
      <c r="A3" s="89" t="s">
        <v>2</v>
      </c>
      <c r="B3" s="90"/>
      <c r="C3" s="90"/>
      <c r="D3" s="90"/>
      <c r="E3" s="90"/>
      <c r="F3" s="90"/>
      <c r="G3" s="90"/>
      <c r="H3" s="90" t="s">
        <v>3</v>
      </c>
    </row>
    <row r="4" spans="1:8" s="64" customFormat="1" ht="29.25" customHeight="1">
      <c r="A4" s="28" t="s">
        <v>68</v>
      </c>
      <c r="B4" s="28" t="s">
        <v>69</v>
      </c>
      <c r="C4" s="91" t="s">
        <v>70</v>
      </c>
      <c r="D4" s="92" t="s">
        <v>71</v>
      </c>
      <c r="E4" s="92" t="s">
        <v>72</v>
      </c>
      <c r="F4" s="92" t="s">
        <v>73</v>
      </c>
      <c r="G4" s="92" t="s">
        <v>74</v>
      </c>
      <c r="H4" s="92" t="s">
        <v>75</v>
      </c>
    </row>
    <row r="5" spans="1:8" s="64" customFormat="1" ht="29.25" customHeight="1">
      <c r="A5" s="28"/>
      <c r="B5" s="28"/>
      <c r="C5" s="91"/>
      <c r="D5" s="92"/>
      <c r="E5" s="92"/>
      <c r="F5" s="92"/>
      <c r="G5" s="92"/>
      <c r="H5" s="92"/>
    </row>
    <row r="6" spans="1:8" s="64" customFormat="1" ht="29.25" customHeight="1">
      <c r="A6" s="28"/>
      <c r="B6" s="28"/>
      <c r="C6" s="91"/>
      <c r="D6" s="92"/>
      <c r="E6" s="92"/>
      <c r="F6" s="92"/>
      <c r="G6" s="92"/>
      <c r="H6" s="92"/>
    </row>
    <row r="7" spans="1:248" s="30" customFormat="1" ht="47.25" customHeight="1">
      <c r="A7" s="52">
        <v>224</v>
      </c>
      <c r="B7" s="38" t="s">
        <v>76</v>
      </c>
      <c r="C7" s="54">
        <f>E7</f>
        <v>2028.3962000000001</v>
      </c>
      <c r="D7" s="54"/>
      <c r="E7" s="54">
        <v>2028.3962000000001</v>
      </c>
      <c r="F7" s="34"/>
      <c r="G7" s="34"/>
      <c r="H7" s="3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</row>
    <row r="8" spans="1:9" s="23" customFormat="1" ht="47.25" customHeight="1">
      <c r="A8" s="52">
        <v>22402</v>
      </c>
      <c r="B8" s="93" t="s">
        <v>77</v>
      </c>
      <c r="C8" s="54">
        <f>E8</f>
        <v>2028.3962000000001</v>
      </c>
      <c r="D8" s="54"/>
      <c r="E8" s="54">
        <f>E7</f>
        <v>2028.3962000000001</v>
      </c>
      <c r="F8" s="34"/>
      <c r="G8" s="34"/>
      <c r="H8" s="34"/>
      <c r="I8" s="30"/>
    </row>
    <row r="9" spans="1:8" ht="47.25" customHeight="1">
      <c r="A9" s="52">
        <v>2240202</v>
      </c>
      <c r="B9" s="50" t="s">
        <v>78</v>
      </c>
      <c r="C9" s="54">
        <f>E9</f>
        <v>2028.3962000000001</v>
      </c>
      <c r="D9" s="54"/>
      <c r="E9" s="54">
        <f>E8</f>
        <v>2028.3962000000001</v>
      </c>
      <c r="F9" s="34"/>
      <c r="G9" s="34"/>
      <c r="H9" s="34"/>
    </row>
    <row r="10" spans="1:8" ht="47.25" customHeight="1">
      <c r="A10" s="94"/>
      <c r="B10" s="95" t="s">
        <v>79</v>
      </c>
      <c r="C10" s="54">
        <f>E10</f>
        <v>2028.3962000000001</v>
      </c>
      <c r="D10" s="54"/>
      <c r="E10" s="54">
        <f>E9</f>
        <v>2028.3962000000001</v>
      </c>
      <c r="F10" s="34"/>
      <c r="G10" s="34"/>
      <c r="H10" s="34"/>
    </row>
    <row r="11" ht="27.75" customHeight="1">
      <c r="A11" s="56" t="s">
        <v>80</v>
      </c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25">
      <selection activeCell="D20" sqref="D1:D65536"/>
    </sheetView>
  </sheetViews>
  <sheetFormatPr defaultColWidth="6.66015625" defaultRowHeight="18" customHeight="1"/>
  <cols>
    <col min="1" max="1" width="50.66015625" style="51" customWidth="1"/>
    <col min="2" max="2" width="17.66015625" style="58" customWidth="1"/>
    <col min="3" max="3" width="50.66015625" style="51" customWidth="1"/>
    <col min="4" max="4" width="17.66015625" style="58" customWidth="1"/>
    <col min="5" max="157" width="9" style="51" customWidth="1"/>
    <col min="158" max="250" width="9.16015625" style="51" customWidth="1"/>
    <col min="251" max="16384" width="6.66015625" style="51" customWidth="1"/>
  </cols>
  <sheetData>
    <row r="1" ht="24" customHeight="1">
      <c r="A1" s="25" t="s">
        <v>81</v>
      </c>
    </row>
    <row r="2" spans="1:250" ht="42" customHeight="1">
      <c r="A2" s="26" t="s">
        <v>82</v>
      </c>
      <c r="B2" s="59"/>
      <c r="C2" s="26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</row>
    <row r="3" spans="1:250" ht="24" customHeight="1">
      <c r="A3" s="27" t="s">
        <v>2</v>
      </c>
      <c r="B3" s="62"/>
      <c r="C3" s="22"/>
      <c r="D3" s="62" t="s">
        <v>3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</row>
    <row r="4" spans="1:250" ht="36.75" customHeight="1">
      <c r="A4" s="28" t="s">
        <v>4</v>
      </c>
      <c r="B4" s="63"/>
      <c r="C4" s="28" t="s">
        <v>5</v>
      </c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</row>
    <row r="5" spans="1:250" ht="36.75" customHeight="1">
      <c r="A5" s="28" t="s">
        <v>6</v>
      </c>
      <c r="B5" s="63" t="s">
        <v>7</v>
      </c>
      <c r="C5" s="28" t="s">
        <v>6</v>
      </c>
      <c r="D5" s="63" t="s">
        <v>7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</row>
    <row r="6" spans="1:250" ht="30" customHeight="1">
      <c r="A6" s="52" t="s">
        <v>83</v>
      </c>
      <c r="B6" s="54">
        <f>B7</f>
        <v>2028.3962000000001</v>
      </c>
      <c r="C6" s="65" t="s">
        <v>9</v>
      </c>
      <c r="D6" s="5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</row>
    <row r="7" spans="1:250" ht="30" customHeight="1">
      <c r="A7" s="52" t="s">
        <v>84</v>
      </c>
      <c r="B7" s="54">
        <f>5!C9</f>
        <v>2028.3962000000001</v>
      </c>
      <c r="C7" s="65" t="s">
        <v>11</v>
      </c>
      <c r="D7" s="5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</row>
    <row r="8" spans="1:250" ht="30" customHeight="1">
      <c r="A8" s="52" t="s">
        <v>85</v>
      </c>
      <c r="B8" s="54"/>
      <c r="C8" s="65" t="s">
        <v>13</v>
      </c>
      <c r="D8" s="5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</row>
    <row r="9" spans="1:250" ht="30" customHeight="1">
      <c r="A9" s="52" t="s">
        <v>86</v>
      </c>
      <c r="B9" s="54"/>
      <c r="C9" s="65" t="s">
        <v>15</v>
      </c>
      <c r="D9" s="5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</row>
    <row r="10" spans="1:250" ht="30" customHeight="1">
      <c r="A10" s="52" t="s">
        <v>87</v>
      </c>
      <c r="B10" s="54"/>
      <c r="C10" s="65" t="s">
        <v>17</v>
      </c>
      <c r="D10" s="5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</row>
    <row r="11" spans="1:250" ht="30" customHeight="1">
      <c r="A11" s="52" t="s">
        <v>84</v>
      </c>
      <c r="B11" s="54"/>
      <c r="C11" s="66" t="s">
        <v>19</v>
      </c>
      <c r="D11" s="5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</row>
    <row r="12" spans="1:250" ht="30" customHeight="1">
      <c r="A12" s="52" t="s">
        <v>85</v>
      </c>
      <c r="B12" s="54"/>
      <c r="C12" s="65" t="s">
        <v>21</v>
      </c>
      <c r="D12" s="5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</row>
    <row r="13" spans="1:250" ht="30" customHeight="1">
      <c r="A13" s="52" t="s">
        <v>86</v>
      </c>
      <c r="B13" s="67"/>
      <c r="C13" s="65" t="s">
        <v>23</v>
      </c>
      <c r="D13" s="5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</row>
    <row r="14" spans="1:250" ht="30" customHeight="1">
      <c r="A14" s="53"/>
      <c r="B14" s="67"/>
      <c r="C14" s="65" t="s">
        <v>25</v>
      </c>
      <c r="D14" s="5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</row>
    <row r="15" spans="1:250" ht="30" customHeight="1">
      <c r="A15" s="68"/>
      <c r="B15" s="67"/>
      <c r="C15" s="65" t="s">
        <v>26</v>
      </c>
      <c r="D15" s="5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</row>
    <row r="16" spans="1:250" ht="30" customHeight="1">
      <c r="A16" s="52"/>
      <c r="B16" s="67"/>
      <c r="C16" s="65" t="s">
        <v>27</v>
      </c>
      <c r="D16" s="5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</row>
    <row r="17" spans="1:250" ht="30" customHeight="1">
      <c r="A17" s="52"/>
      <c r="B17" s="67"/>
      <c r="C17" s="65" t="s">
        <v>28</v>
      </c>
      <c r="D17" s="5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</row>
    <row r="18" spans="1:250" ht="30" customHeight="1">
      <c r="A18" s="52"/>
      <c r="B18" s="54"/>
      <c r="C18" s="65" t="s">
        <v>29</v>
      </c>
      <c r="D18" s="5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</row>
    <row r="19" spans="1:250" ht="30" customHeight="1">
      <c r="A19" s="52"/>
      <c r="B19" s="54"/>
      <c r="C19" s="65" t="s">
        <v>30</v>
      </c>
      <c r="D19" s="5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</row>
    <row r="20" spans="1:250" ht="30" customHeight="1">
      <c r="A20" s="52"/>
      <c r="B20" s="54"/>
      <c r="C20" s="65" t="s">
        <v>31</v>
      </c>
      <c r="D20" s="69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</row>
    <row r="21" spans="1:250" ht="30" customHeight="1">
      <c r="A21" s="52"/>
      <c r="B21" s="54"/>
      <c r="C21" s="65" t="s">
        <v>32</v>
      </c>
      <c r="D21" s="69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</row>
    <row r="22" spans="1:250" ht="30" customHeight="1">
      <c r="A22" s="52"/>
      <c r="B22" s="54"/>
      <c r="C22" s="70" t="s">
        <v>33</v>
      </c>
      <c r="D22" s="5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</row>
    <row r="23" spans="1:250" ht="30" customHeight="1">
      <c r="A23" s="52"/>
      <c r="B23" s="54"/>
      <c r="C23" s="70" t="s">
        <v>34</v>
      </c>
      <c r="D23" s="71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</row>
    <row r="24" spans="1:250" ht="30.75" customHeight="1">
      <c r="A24" s="52"/>
      <c r="B24" s="54"/>
      <c r="C24" s="70" t="s">
        <v>35</v>
      </c>
      <c r="D24" s="71">
        <f>5!G9</f>
        <v>2028.3962000000001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</row>
    <row r="25" spans="1:250" ht="30.75" customHeight="1">
      <c r="A25" s="52"/>
      <c r="B25" s="54"/>
      <c r="C25" s="70" t="s">
        <v>36</v>
      </c>
      <c r="D25" s="71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</row>
    <row r="26" spans="1:250" ht="30.75" customHeight="1">
      <c r="A26" s="52"/>
      <c r="B26" s="54"/>
      <c r="C26" s="70" t="s">
        <v>37</v>
      </c>
      <c r="D26" s="71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</row>
    <row r="27" spans="1:250" ht="30.75" customHeight="1">
      <c r="A27" s="52"/>
      <c r="B27" s="54"/>
      <c r="C27" s="70" t="s">
        <v>38</v>
      </c>
      <c r="D27" s="71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</row>
    <row r="28" spans="1:250" ht="30" customHeight="1">
      <c r="A28" s="52"/>
      <c r="B28" s="54"/>
      <c r="C28" s="52"/>
      <c r="D28" s="54"/>
      <c r="E28" s="72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</row>
    <row r="29" spans="1:250" ht="30" customHeight="1">
      <c r="A29" s="74"/>
      <c r="B29" s="54"/>
      <c r="C29" s="52" t="s">
        <v>88</v>
      </c>
      <c r="D29" s="54"/>
      <c r="E29" s="72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</row>
    <row r="30" spans="1:250" ht="30" customHeight="1">
      <c r="A30" s="74"/>
      <c r="B30" s="54"/>
      <c r="C30" s="34"/>
      <c r="D30" s="54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</row>
    <row r="31" spans="1:250" ht="30" customHeight="1">
      <c r="A31" s="53" t="s">
        <v>43</v>
      </c>
      <c r="B31" s="54">
        <f>B6</f>
        <v>2028.3962000000001</v>
      </c>
      <c r="C31" s="53" t="s">
        <v>44</v>
      </c>
      <c r="D31" s="54">
        <f>D24</f>
        <v>2028.3962000000001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</row>
    <row r="32" spans="1:250" ht="27" customHeight="1">
      <c r="A32" s="35"/>
      <c r="B32" s="75"/>
      <c r="C32" s="76"/>
      <c r="D32" s="75">
        <v>0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</row>
    <row r="33" spans="1:250" ht="27.75" customHeight="1">
      <c r="A33" s="77"/>
      <c r="B33" s="78"/>
      <c r="C33" s="77"/>
      <c r="D33" s="78"/>
      <c r="E33" s="77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</row>
    <row r="34" spans="1:250" ht="27.75" customHeight="1">
      <c r="A34" s="79"/>
      <c r="B34" s="80"/>
      <c r="C34" s="81"/>
      <c r="D34" s="80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</row>
    <row r="35" spans="1:250" ht="27.75" customHeight="1">
      <c r="A35" s="81"/>
      <c r="B35" s="80"/>
      <c r="C35" s="81"/>
      <c r="D35" s="80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</row>
    <row r="36" spans="1:250" ht="27.75" customHeight="1">
      <c r="A36" s="81"/>
      <c r="B36" s="80"/>
      <c r="C36" s="81"/>
      <c r="D36" s="80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</row>
    <row r="37" spans="1:250" ht="27.75" customHeight="1">
      <c r="A37" s="81"/>
      <c r="B37" s="80"/>
      <c r="C37" s="81"/>
      <c r="D37" s="80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83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0"/>
  <sheetViews>
    <sheetView showGridLines="0" showZeros="0" view="pageBreakPreview" zoomScale="85" zoomScaleNormal="115" zoomScaleSheetLayoutView="85" workbookViewId="0" topLeftCell="A1">
      <selection activeCell="G6" sqref="G6"/>
    </sheetView>
  </sheetViews>
  <sheetFormatPr defaultColWidth="9.16015625" defaultRowHeight="27.75" customHeight="1"/>
  <cols>
    <col min="1" max="1" width="16.83203125" style="24" customWidth="1"/>
    <col min="2" max="2" width="29.5" style="24" customWidth="1"/>
    <col min="3" max="6" width="15.5" style="24" customWidth="1"/>
    <col min="7" max="7" width="19.83203125" style="24" customWidth="1"/>
    <col min="8" max="245" width="7.66015625" style="24" customWidth="1"/>
    <col min="246" max="16384" width="9.16015625" style="51" customWidth="1"/>
  </cols>
  <sheetData>
    <row r="1" spans="1:3" ht="27.75" customHeight="1">
      <c r="A1" s="25" t="s">
        <v>89</v>
      </c>
      <c r="B1" s="25"/>
      <c r="C1" s="25"/>
    </row>
    <row r="2" spans="1:7" s="21" customFormat="1" ht="34.5" customHeight="1">
      <c r="A2" s="26" t="s">
        <v>90</v>
      </c>
      <c r="B2" s="26"/>
      <c r="C2" s="26"/>
      <c r="D2" s="26"/>
      <c r="E2" s="26"/>
      <c r="F2" s="26"/>
      <c r="G2" s="26"/>
    </row>
    <row r="3" spans="1:7" s="22" customFormat="1" ht="30.75" customHeight="1">
      <c r="A3" s="27" t="s">
        <v>2</v>
      </c>
      <c r="G3" s="22" t="s">
        <v>3</v>
      </c>
    </row>
    <row r="4" spans="1:245" s="23" customFormat="1" ht="39.75" customHeight="1">
      <c r="A4" s="28" t="s">
        <v>68</v>
      </c>
      <c r="B4" s="28" t="s">
        <v>69</v>
      </c>
      <c r="C4" s="28" t="s">
        <v>50</v>
      </c>
      <c r="D4" s="29" t="s">
        <v>71</v>
      </c>
      <c r="E4" s="29"/>
      <c r="F4" s="29"/>
      <c r="G4" s="53" t="s">
        <v>72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245" s="23" customFormat="1" ht="39.75" customHeight="1">
      <c r="A5" s="28"/>
      <c r="B5" s="28"/>
      <c r="C5" s="28"/>
      <c r="D5" s="28" t="s">
        <v>91</v>
      </c>
      <c r="E5" s="28" t="s">
        <v>92</v>
      </c>
      <c r="F5" s="28" t="s">
        <v>93</v>
      </c>
      <c r="G5" s="53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</row>
    <row r="6" spans="1:7" ht="34.5" customHeight="1">
      <c r="A6" s="52">
        <v>224</v>
      </c>
      <c r="B6" s="38" t="s">
        <v>76</v>
      </c>
      <c r="C6" s="54">
        <f>D6+G6</f>
        <v>2028.3962000000001</v>
      </c>
      <c r="D6" s="54"/>
      <c r="E6" s="54"/>
      <c r="F6" s="54"/>
      <c r="G6" s="55">
        <f>G7</f>
        <v>2028.3962000000001</v>
      </c>
    </row>
    <row r="7" spans="1:7" ht="34.5" customHeight="1">
      <c r="A7" s="52">
        <v>22402</v>
      </c>
      <c r="B7" s="52" t="s">
        <v>77</v>
      </c>
      <c r="C7" s="54">
        <f>D7+G7</f>
        <v>2028.3962000000001</v>
      </c>
      <c r="D7" s="54"/>
      <c r="E7" s="54"/>
      <c r="F7" s="54"/>
      <c r="G7" s="55">
        <f>G8</f>
        <v>2028.3962000000001</v>
      </c>
    </row>
    <row r="8" spans="1:7" ht="34.5" customHeight="1">
      <c r="A8" s="52">
        <v>2240202</v>
      </c>
      <c r="B8" s="52" t="s">
        <v>78</v>
      </c>
      <c r="C8" s="54">
        <f>D8+G8</f>
        <v>2028.3962000000001</v>
      </c>
      <c r="D8" s="54"/>
      <c r="E8" s="54"/>
      <c r="F8" s="54"/>
      <c r="G8" s="55">
        <v>2028.3962000000001</v>
      </c>
    </row>
    <row r="9" spans="1:7" ht="34.5" customHeight="1">
      <c r="A9" s="32" t="s">
        <v>94</v>
      </c>
      <c r="B9" s="32" t="s">
        <v>70</v>
      </c>
      <c r="C9" s="54">
        <f>C8</f>
        <v>2028.3962000000001</v>
      </c>
      <c r="D9" s="54"/>
      <c r="E9" s="54"/>
      <c r="F9" s="54"/>
      <c r="G9" s="55">
        <f>G8</f>
        <v>2028.3962000000001</v>
      </c>
    </row>
    <row r="10" spans="1:7" ht="27.75" customHeight="1">
      <c r="A10" s="56" t="s">
        <v>80</v>
      </c>
      <c r="B10" s="56"/>
      <c r="C10" s="56"/>
      <c r="D10" s="57"/>
      <c r="E10" s="57"/>
      <c r="F10" s="57"/>
      <c r="G10" s="57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8"/>
  <sheetViews>
    <sheetView showGridLines="0" showZeros="0" view="pageBreakPreview" zoomScale="85" zoomScaleNormal="115" zoomScaleSheetLayoutView="85" workbookViewId="0" topLeftCell="A2">
      <selection activeCell="B6" sqref="B6"/>
    </sheetView>
  </sheetViews>
  <sheetFormatPr defaultColWidth="9.16015625" defaultRowHeight="12.75" customHeight="1"/>
  <cols>
    <col min="1" max="1" width="28.16015625" style="51" customWidth="1"/>
    <col min="2" max="2" width="31.5" style="51" customWidth="1"/>
    <col min="3" max="5" width="24.66015625" style="51" customWidth="1"/>
    <col min="6" max="243" width="7.66015625" style="51" customWidth="1"/>
    <col min="244" max="16384" width="9.16015625" style="51" customWidth="1"/>
  </cols>
  <sheetData>
    <row r="1" spans="1:2" ht="33.75" customHeight="1">
      <c r="A1" s="25" t="s">
        <v>95</v>
      </c>
      <c r="B1" s="25"/>
    </row>
    <row r="2" spans="1:243" ht="39.75" customHeight="1">
      <c r="A2" s="26" t="s">
        <v>96</v>
      </c>
      <c r="B2" s="26"/>
      <c r="C2" s="26"/>
      <c r="D2" s="26"/>
      <c r="E2" s="26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</row>
    <row r="3" spans="1:243" ht="15" customHeight="1">
      <c r="A3" s="27" t="s">
        <v>2</v>
      </c>
      <c r="B3" s="22"/>
      <c r="C3" s="22"/>
      <c r="D3" s="22"/>
      <c r="E3" s="22" t="s">
        <v>3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</row>
    <row r="4" spans="1:243" ht="39.75" customHeight="1">
      <c r="A4" s="28" t="s">
        <v>97</v>
      </c>
      <c r="B4" s="28"/>
      <c r="C4" s="29" t="s">
        <v>98</v>
      </c>
      <c r="D4" s="29"/>
      <c r="E4" s="29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ht="39.75" customHeight="1">
      <c r="A5" s="28" t="s">
        <v>68</v>
      </c>
      <c r="B5" s="28" t="s">
        <v>69</v>
      </c>
      <c r="C5" s="28" t="s">
        <v>91</v>
      </c>
      <c r="D5" s="28" t="s">
        <v>92</v>
      </c>
      <c r="E5" s="28" t="s">
        <v>93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243" ht="34.5" customHeight="1">
      <c r="A6" s="52"/>
      <c r="B6" s="32" t="s">
        <v>99</v>
      </c>
      <c r="C6" s="34"/>
      <c r="D6" s="34"/>
      <c r="E6" s="3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34.5" customHeight="1">
      <c r="A7" s="52"/>
      <c r="B7" s="32" t="s">
        <v>70</v>
      </c>
      <c r="C7" s="34"/>
      <c r="D7" s="34"/>
      <c r="E7" s="3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</row>
    <row r="8" spans="1:2" ht="29.25" customHeight="1">
      <c r="A8" s="35" t="s">
        <v>100</v>
      </c>
      <c r="B8" s="35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view="pageBreakPreview" zoomScaleNormal="115" zoomScaleSheetLayoutView="100" workbookViewId="0" topLeftCell="A4">
      <selection activeCell="B6" sqref="B6"/>
    </sheetView>
  </sheetViews>
  <sheetFormatPr defaultColWidth="9.16015625" defaultRowHeight="27.75" customHeight="1"/>
  <cols>
    <col min="1" max="1" width="18.83203125" style="24" customWidth="1"/>
    <col min="2" max="2" width="31.16015625" style="24" customWidth="1"/>
    <col min="3" max="5" width="19.33203125" style="24" customWidth="1"/>
    <col min="6" max="243" width="7.66015625" style="24" customWidth="1"/>
  </cols>
  <sheetData>
    <row r="1" spans="1:2" ht="27.75" customHeight="1">
      <c r="A1" s="25" t="s">
        <v>101</v>
      </c>
      <c r="B1" s="25"/>
    </row>
    <row r="2" spans="1:5" s="21" customFormat="1" ht="34.5" customHeight="1">
      <c r="A2" s="26" t="s">
        <v>102</v>
      </c>
      <c r="B2" s="26"/>
      <c r="C2" s="26"/>
      <c r="D2" s="26"/>
      <c r="E2" s="26"/>
    </row>
    <row r="3" spans="1:5" s="22" customFormat="1" ht="30.75" customHeight="1">
      <c r="A3" s="27" t="s">
        <v>2</v>
      </c>
      <c r="E3" s="22" t="s">
        <v>3</v>
      </c>
    </row>
    <row r="4" spans="1:243" s="23" customFormat="1" ht="39.75" customHeight="1">
      <c r="A4" s="28" t="s">
        <v>68</v>
      </c>
      <c r="B4" s="28" t="s">
        <v>69</v>
      </c>
      <c r="C4" s="29" t="s">
        <v>103</v>
      </c>
      <c r="D4" s="29"/>
      <c r="E4" s="29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s="23" customFormat="1" ht="39.75" customHeight="1">
      <c r="A5" s="31"/>
      <c r="B5" s="31"/>
      <c r="C5" s="28" t="s">
        <v>91</v>
      </c>
      <c r="D5" s="28" t="s">
        <v>71</v>
      </c>
      <c r="E5" s="28" t="s">
        <v>72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5" ht="34.5" customHeight="1">
      <c r="A6" s="50"/>
      <c r="B6" s="28" t="s">
        <v>99</v>
      </c>
      <c r="C6" s="33"/>
      <c r="D6" s="34"/>
      <c r="E6" s="34"/>
    </row>
    <row r="7" spans="1:5" ht="34.5" customHeight="1">
      <c r="A7" s="32"/>
      <c r="B7" s="32"/>
      <c r="C7" s="33"/>
      <c r="D7" s="34"/>
      <c r="E7" s="34"/>
    </row>
    <row r="8" spans="1:5" ht="34.5" customHeight="1">
      <c r="A8" s="32"/>
      <c r="B8" s="32"/>
      <c r="C8" s="33"/>
      <c r="D8" s="34"/>
      <c r="E8" s="34"/>
    </row>
    <row r="9" spans="1:5" ht="34.5" customHeight="1">
      <c r="A9" s="32"/>
      <c r="B9" s="32" t="s">
        <v>104</v>
      </c>
      <c r="C9" s="33"/>
      <c r="D9" s="34"/>
      <c r="E9" s="34"/>
    </row>
    <row r="10" spans="1:2" ht="27.75" customHeight="1">
      <c r="A10" s="35" t="s">
        <v>80</v>
      </c>
      <c r="B10" s="35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4">
      <selection activeCell="C8" sqref="C8"/>
    </sheetView>
  </sheetViews>
  <sheetFormatPr defaultColWidth="12" defaultRowHeight="11.25"/>
  <cols>
    <col min="1" max="1" width="21.66015625" style="41" customWidth="1"/>
    <col min="2" max="6" width="18" style="41" customWidth="1"/>
    <col min="7" max="16384" width="12" style="41" customWidth="1"/>
  </cols>
  <sheetData>
    <row r="1" spans="1:6" ht="44.25" customHeight="1">
      <c r="A1" s="25" t="s">
        <v>105</v>
      </c>
      <c r="B1" s="42"/>
      <c r="C1" s="42"/>
      <c r="D1" s="42"/>
      <c r="E1" s="42"/>
      <c r="F1" s="42"/>
    </row>
    <row r="2" spans="1:6" ht="42" customHeight="1">
      <c r="A2" s="6" t="s">
        <v>106</v>
      </c>
      <c r="B2" s="6"/>
      <c r="C2" s="6"/>
      <c r="D2" s="6"/>
      <c r="E2" s="6"/>
      <c r="F2" s="6"/>
    </row>
    <row r="3" spans="1:6" ht="24" customHeight="1">
      <c r="A3" s="6"/>
      <c r="B3" s="6"/>
      <c r="C3" s="6"/>
      <c r="D3" s="6"/>
      <c r="E3" s="6"/>
      <c r="F3" s="6"/>
    </row>
    <row r="4" spans="1:6" ht="24" customHeight="1">
      <c r="A4" s="43" t="s">
        <v>2</v>
      </c>
      <c r="B4" s="43"/>
      <c r="C4" s="43"/>
      <c r="D4" s="43"/>
      <c r="E4" s="43"/>
      <c r="F4" s="44" t="s">
        <v>3</v>
      </c>
    </row>
    <row r="5" spans="1:9" ht="64.5" customHeight="1">
      <c r="A5" s="45" t="s">
        <v>107</v>
      </c>
      <c r="B5" s="45" t="s">
        <v>108</v>
      </c>
      <c r="C5" s="46" t="s">
        <v>109</v>
      </c>
      <c r="D5" s="46"/>
      <c r="E5" s="46"/>
      <c r="F5" s="46" t="s">
        <v>110</v>
      </c>
      <c r="H5" s="47"/>
      <c r="I5" s="47"/>
    </row>
    <row r="6" spans="1:9" ht="64.5" customHeight="1">
      <c r="A6" s="45"/>
      <c r="B6" s="45"/>
      <c r="C6" s="46" t="s">
        <v>111</v>
      </c>
      <c r="D6" s="45" t="s">
        <v>112</v>
      </c>
      <c r="E6" s="45" t="s">
        <v>113</v>
      </c>
      <c r="F6" s="46"/>
      <c r="H6" s="48"/>
      <c r="I6" s="47"/>
    </row>
    <row r="7" spans="1:9" ht="64.5" customHeight="1">
      <c r="A7" s="46" t="s">
        <v>99</v>
      </c>
      <c r="B7" s="46"/>
      <c r="C7" s="46"/>
      <c r="D7" s="46"/>
      <c r="E7" s="46"/>
      <c r="F7" s="46"/>
      <c r="H7" s="47"/>
      <c r="I7" s="47"/>
    </row>
    <row r="8" spans="1:6" ht="51" customHeight="1">
      <c r="A8" s="49"/>
      <c r="B8" s="43"/>
      <c r="C8" s="43"/>
      <c r="D8" s="43"/>
      <c r="E8" s="43"/>
      <c r="F8" s="43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天蓝</cp:lastModifiedBy>
  <cp:lastPrinted>2022-01-21T11:15:23Z</cp:lastPrinted>
  <dcterms:created xsi:type="dcterms:W3CDTF">2016-02-18T02:32:40Z</dcterms:created>
  <dcterms:modified xsi:type="dcterms:W3CDTF">2024-01-15T02:30:06Z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A8EA97A7C6EA4D1691F1F16F43F60737_13</vt:lpwstr>
  </property>
</Properties>
</file>