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 tabRatio="255" firstSheet="2" activeTab="2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definedNames>
    <definedName name="_xlnm.Print_Area" localSheetId="1">'1'!$A$1:$D$31</definedName>
    <definedName name="_xlnm.Print_Area" localSheetId="11">'11'!$A$1:$L$20</definedName>
    <definedName name="_xlnm.Print_Area" localSheetId="3">'3'!$A$1:$H$14</definedName>
    <definedName name="_xlnm.Print_Area" localSheetId="4">'4'!$A$1:$D$31</definedName>
    <definedName name="_xlnm.Print_Area" localSheetId="8">'8'!$A$1:$F$7</definedName>
  </definedNames>
  <calcPr calcId="144525"/>
</workbook>
</file>

<file path=xl/sharedStrings.xml><?xml version="1.0" encoding="utf-8"?>
<sst xmlns="http://schemas.openxmlformats.org/spreadsheetml/2006/main" count="306" uniqueCount="188">
  <si>
    <t>附件1</t>
  </si>
  <si>
    <t>2023年收支预算总表</t>
  </si>
  <si>
    <t>部门：天津东疆综合保税区党建工作部(机关党委、综合党委)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</si>
  <si>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</si>
  <si>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</si>
  <si>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</si>
  <si>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</si>
  <si>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</si>
  <si>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</si>
  <si>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</si>
  <si>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</si>
  <si>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</si>
  <si>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</si>
  <si>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</si>
  <si>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</si>
  <si>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</si>
  <si>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</si>
  <si>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</si>
  <si>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</si>
  <si>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</si>
  <si>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</si>
  <si>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</si>
  <si>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</si>
  <si>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</si>
  <si>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</si>
  <si>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</si>
  <si>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</si>
  <si>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</si>
  <si>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</si>
  <si>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</si>
  <si>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</si>
  <si>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</si>
  <si>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</si>
  <si>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</si>
  <si>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</si>
  <si>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</si>
  <si>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</si>
  <si>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</si>
  <si>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</si>
  <si>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</si>
  <si>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</si>
  <si>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</si>
  <si>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</si>
  <si>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</si>
  <si>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</si>
  <si>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</si>
  <si>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</si>
  <si>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2023年收入预算总表</t>
  </si>
  <si>
    <t>部门：天津东疆综合保税区党建工作部 （机关党委、综合党委）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</si>
  <si>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</si>
  <si>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</si>
  <si>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</si>
  <si>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</si>
  <si>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</si>
  <si>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</si>
  <si>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</si>
  <si>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</si>
  <si>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</si>
  <si>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</si>
  <si>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</si>
  <si>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</si>
  <si>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</si>
  <si>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</si>
  <si>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</si>
  <si>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</si>
  <si>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天津东疆综合保税区党建工作部 （机关党委、综合党委）</t>
  </si>
  <si>
    <t>附件3</t>
  </si>
  <si>
    <t xml:space="preserve"> 2023年支出预算总表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</si>
  <si>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</si>
  <si>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</si>
  <si>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</si>
  <si>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</si>
  <si>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</si>
  <si>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</si>
  <si>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</si>
  <si>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</si>
  <si>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一般公共服务支出</t>
  </si>
  <si>
    <t>31</t>
  </si>
  <si>
    <t>党委办公厅（室）及相关机构事务</t>
  </si>
  <si>
    <t>01</t>
  </si>
  <si>
    <t xml:space="preserve">    行政运行</t>
  </si>
  <si>
    <t>02</t>
  </si>
  <si>
    <t xml:space="preserve">    一般行政管理事务</t>
  </si>
  <si>
    <t>合  计</t>
  </si>
  <si>
    <t>注：本表按支出功能分类填列，明细到类、款、项三级科目。</t>
  </si>
  <si>
    <t>附件4</t>
  </si>
  <si>
    <t>2023年财政拨款收支预算总表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</si>
  <si>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</si>
  <si>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</si>
  <si>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</si>
  <si>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</si>
  <si>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</si>
  <si>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</si>
  <si>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</si>
  <si>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2023年财政拨款一般公共预算支出预算表</t>
  </si>
  <si>
    <t>合   计</t>
  </si>
  <si>
    <t>人员经费</t>
  </si>
  <si>
    <t>公用经费</t>
  </si>
  <si>
    <t>附件6</t>
  </si>
  <si>
    <t xml:space="preserve"> 2023年财政拨款一般公共预算基本支出预算表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</si>
  <si>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</si>
  <si>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</si>
  <si>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</si>
  <si>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</si>
  <si>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</si>
  <si>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</si>
  <si>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</si>
  <si>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</si>
  <si>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</si>
  <si>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</si>
  <si>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</si>
  <si>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</si>
  <si>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</si>
  <si>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</si>
  <si>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</si>
  <si>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</si>
  <si>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</si>
  <si>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</si>
  <si>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</si>
  <si>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因公出国（境）费用</t>
  </si>
  <si>
    <t>0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</si>
  <si>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</si>
  <si>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</si>
  <si>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</si>
  <si>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</si>
  <si>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</si>
  <si>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</si>
  <si>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</si>
  <si>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</si>
  <si>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</si>
  <si>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其他商品和服务支出（如零星宣传、慰问等）</t>
  </si>
  <si>
    <t xml:space="preserve">  其他交通费用（租车费）</t>
  </si>
  <si>
    <t>资本性支出</t>
  </si>
  <si>
    <t>办公设备购置</t>
  </si>
  <si>
    <t>附件7</t>
  </si>
  <si>
    <t>2023年财政拨款政府性基金预算支出预算表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</si>
  <si>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</si>
  <si>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</si>
  <si>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</si>
  <si>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2023年财政拨款一般公共预算“三公”经费支出预算表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</si>
  <si>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</si>
  <si>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</si>
  <si>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</si>
  <si>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</si>
  <si>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</si>
  <si>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</si>
  <si>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</si>
  <si>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</si>
  <si>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2023年财政拨款政府采购预算表</t>
  </si>
  <si>
    <t>功能科目</t>
  </si>
  <si>
    <t>单位编码</t>
  </si>
  <si>
    <t>项目类别</t>
  </si>
  <si>
    <t>单位名称（项目名称）</t>
  </si>
  <si>
    <t>财政拨款</t>
  </si>
  <si>
    <t>货物</t>
  </si>
  <si>
    <t>天津东疆综合保税区党建工作部（办公设备购置）</t>
  </si>
  <si>
    <t>天津东疆综合保税区党建工作部（日常办公费-办公费）</t>
  </si>
  <si>
    <t>服务</t>
  </si>
  <si>
    <t>信息宣传经费--摄影、摄像服务外包和微信平台视觉设计和互联网活动推广</t>
  </si>
  <si>
    <t>合计：</t>
  </si>
  <si>
    <t>附件10</t>
  </si>
  <si>
    <t>2023年国有资本经营预算支出情况表</t>
  </si>
  <si>
    <t>本年国有资本经营基金预算支出</t>
  </si>
  <si>
    <t>附件11</t>
  </si>
  <si>
    <t xml:space="preserve"> 2023年项目支出预算表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</si>
  <si>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</si>
  <si>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</si>
  <si>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</si>
  <si>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</si>
  <si>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</si>
  <si>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</si>
  <si>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</si>
  <si>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</si>
  <si>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</si>
  <si>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一、党员教育培训经费</t>
  </si>
  <si>
    <t>二、东疆党建联盟经费</t>
  </si>
  <si>
    <t>三、非公企业和社会组织兼职党务干部津贴</t>
  </si>
  <si>
    <t>四、党群服务中心搬迁建设维护经费</t>
  </si>
  <si>
    <t>五、党建微信平台经费</t>
  </si>
  <si>
    <t>六、信息宣传经费--媒体合作</t>
  </si>
  <si>
    <t>七、信息宣传经费--宣传材料制作费</t>
  </si>
  <si>
    <t>八、信息宣传经费--书报刊物费</t>
  </si>
  <si>
    <t>九、信息宣传经费--摄影、摄像服务外包和微信平台视觉设计和互联网活动推广</t>
  </si>
  <si>
    <t>十、精神文明建设费</t>
  </si>
  <si>
    <t>十一、网信工作专项经费</t>
  </si>
  <si>
    <t>十二、深学笃用习近平总书记“三个着力”重要要求的典型案例调研经费</t>
  </si>
  <si>
    <t>十三、统战经费</t>
  </si>
  <si>
    <t>十四、对口支援和结对帮扶支持资金</t>
  </si>
</sst>
</file>

<file path=xl/styles.xml><?xml version="1.0" encoding="utf-8"?>
<styleSheet xmlns="http://schemas.openxmlformats.org/spreadsheetml/2006/main">
  <numFmts count="25">
    <numFmt numFmtId="176" formatCode="* #,##0.00;* \-#,##0.00;* &quot;&quot;??;@"/>
    <numFmt numFmtId="177" formatCode="#,##0.0000"/>
    <numFmt numFmtId="178" formatCode=";;"/>
    <numFmt numFmtId="179" formatCode="#,##0.00_ "/>
    <numFmt numFmtId="180" formatCode="_-* #,##0.00&quot;$&quot;_-;\-* #,##0.00&quot;$&quot;_-;_-* &quot;-&quot;??&quot;$&quot;_-;_-@_-"/>
    <numFmt numFmtId="181" formatCode="#,##0.0_ "/>
    <numFmt numFmtId="182" formatCode="#,##0;\(#,##0\)"/>
    <numFmt numFmtId="183" formatCode="_-* #,##0&quot;$&quot;_-;\-* #,##0&quot;$&quot;_-;_-* &quot;-&quot;&quot;$&quot;_-;_-@_-"/>
    <numFmt numFmtId="184" formatCode="yyyy&quot;年&quot;m&quot;月&quot;d&quot;日&quot;;@"/>
    <numFmt numFmtId="185" formatCode="_(&quot;$&quot;* #,##0.00_);_(&quot;$&quot;* \(#,##0.00\);_(&quot;$&quot;* &quot;-&quot;??_);_(@_)"/>
    <numFmt numFmtId="186" formatCode="\$#,##0;\(\$#,##0\)"/>
    <numFmt numFmtId="187" formatCode="#,##0.00_);[Red]\(#,##0.00\)"/>
    <numFmt numFmtId="188" formatCode="#,##0;\-#,##0;&quot;-&quot;"/>
    <numFmt numFmtId="44" formatCode="_ &quot;￥&quot;* #,##0.00_ ;_ &quot;￥&quot;* \-#,##0.00_ ;_ &quot;￥&quot;* &quot;-&quot;??_ ;_ @_ "/>
    <numFmt numFmtId="189" formatCode="#,##0.0"/>
    <numFmt numFmtId="190" formatCode="_-* #,##0.00_$_-;\-* #,##0.00_$_-;_-* &quot;-&quot;??_$_-;_-@_-"/>
    <numFmt numFmtId="191" formatCode="0;_琀"/>
    <numFmt numFmtId="192" formatCode="00"/>
    <numFmt numFmtId="43" formatCode="_ * #,##0.00_ ;_ * \-#,##0.00_ ;_ * &quot;-&quot;??_ ;_ @_ "/>
    <numFmt numFmtId="193" formatCode="0.0"/>
    <numFmt numFmtId="194" formatCode="_-&quot;$&quot;* #,##0_-;\-&quot;$&quot;* #,##0_-;_-&quot;$&quot;* &quot;-&quot;_-;_-@_-"/>
    <numFmt numFmtId="195" formatCode="\$#,##0.00;\(\$#,##0.00\)"/>
    <numFmt numFmtId="196" formatCode="_-* #,##0_$_-;\-* #,##0_$_-;_-* &quot;-&quot;_$_-;_-@_-"/>
    <numFmt numFmtId="41" formatCode="_ * #,##0_ ;_ * \-#,##0_ ;_ * &quot;-&quot;_ ;_ @_ "/>
    <numFmt numFmtId="42" formatCode="_ &quot;￥&quot;* #,##0_ ;_ &quot;￥&quot;* \-#,##0_ ;_ &quot;￥&quot;* &quot;-&quot;_ ;_ @_ "/>
  </numFmts>
  <fonts count="69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Microsoft YaHei"/>
      <charset val="134"/>
    </font>
    <font>
      <sz val="22"/>
      <name val="黑体"/>
      <charset val="134"/>
    </font>
    <font>
      <b/>
      <sz val="10"/>
      <name val="宋体"/>
      <charset val="134"/>
    </font>
    <font>
      <sz val="11"/>
      <color indexed="17"/>
      <name val="宋体"/>
      <charset val="134"/>
    </font>
    <font>
      <b/>
      <sz val="15"/>
      <color indexed="62"/>
      <name val="宋体"/>
      <charset val="134"/>
    </font>
    <font>
      <sz val="12"/>
      <name val="Times New Roman"/>
      <charset val="0"/>
    </font>
    <font>
      <sz val="11"/>
      <color indexed="8"/>
      <name val="宋体"/>
      <charset val="134"/>
    </font>
    <font>
      <sz val="12"/>
      <color indexed="16"/>
      <name val="宋体"/>
      <charset val="134"/>
    </font>
    <font>
      <sz val="11"/>
      <color indexed="20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sz val="12"/>
      <color indexed="17"/>
      <name val="楷体_GB2312"/>
      <charset val="134"/>
    </font>
    <font>
      <sz val="12"/>
      <color indexed="9"/>
      <name val="宋体"/>
      <charset val="134"/>
    </font>
    <font>
      <sz val="12"/>
      <color indexed="20"/>
      <name val="宋体"/>
      <charset val="134"/>
    </font>
    <font>
      <sz val="11"/>
      <color indexed="9"/>
      <name val="宋体"/>
      <charset val="134"/>
    </font>
    <font>
      <b/>
      <i/>
      <sz val="16"/>
      <name val="Helv"/>
      <charset val="0"/>
    </font>
    <font>
      <sz val="11"/>
      <color indexed="52"/>
      <name val="宋体"/>
      <charset val="134"/>
    </font>
    <font>
      <sz val="10.5"/>
      <color indexed="20"/>
      <name val="宋体"/>
      <charset val="134"/>
    </font>
    <font>
      <b/>
      <sz val="10"/>
      <name val="Arial"/>
      <charset val="0"/>
    </font>
    <font>
      <b/>
      <sz val="15"/>
      <color indexed="56"/>
      <name val="宋体"/>
      <charset val="134"/>
    </font>
    <font>
      <sz val="12"/>
      <color indexed="8"/>
      <name val="宋体"/>
      <charset val="134"/>
    </font>
    <font>
      <b/>
      <sz val="21"/>
      <name val="楷体_GB2312"/>
      <charset val="134"/>
    </font>
    <font>
      <sz val="10"/>
      <name val="Times New Roman"/>
      <charset val="0"/>
    </font>
    <font>
      <sz val="11"/>
      <color indexed="42"/>
      <name val="宋体"/>
      <charset val="134"/>
    </font>
    <font>
      <sz val="10"/>
      <name val="Arial"/>
      <charset val="0"/>
    </font>
    <font>
      <b/>
      <sz val="11"/>
      <color indexed="8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sz val="10"/>
      <color indexed="8"/>
      <name val="Arial"/>
      <charset val="0"/>
    </font>
    <font>
      <b/>
      <sz val="11"/>
      <color indexed="52"/>
      <name val="宋体"/>
      <charset val="134"/>
    </font>
    <font>
      <sz val="12"/>
      <color indexed="17"/>
      <name val="宋体"/>
      <charset val="134"/>
    </font>
    <font>
      <b/>
      <sz val="11"/>
      <color indexed="9"/>
      <name val="宋体"/>
      <charset val="134"/>
    </font>
    <font>
      <b/>
      <sz val="13"/>
      <color indexed="62"/>
      <name val="宋体"/>
      <charset val="134"/>
    </font>
    <font>
      <sz val="12"/>
      <name val="바탕체"/>
      <charset val="134"/>
    </font>
    <font>
      <b/>
      <sz val="12"/>
      <name val="Arial"/>
      <charset val="0"/>
    </font>
    <font>
      <b/>
      <sz val="11"/>
      <color indexed="62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1"/>
      <name val="ＭＳ Ｐゴシック"/>
      <charset val="134"/>
    </font>
    <font>
      <u/>
      <sz val="12"/>
      <color indexed="12"/>
      <name val="宋体"/>
      <charset val="134"/>
    </font>
    <font>
      <b/>
      <sz val="13"/>
      <color indexed="56"/>
      <name val="宋体"/>
      <charset val="134"/>
    </font>
    <font>
      <sz val="12"/>
      <name val="Arial"/>
      <charset val="0"/>
    </font>
    <font>
      <sz val="8"/>
      <name val="Arial"/>
      <charset val="0"/>
    </font>
    <font>
      <sz val="12"/>
      <color indexed="20"/>
      <name val="楷体_GB2312"/>
      <charset val="134"/>
    </font>
    <font>
      <b/>
      <sz val="18"/>
      <name val="Arial"/>
      <charset val="0"/>
    </font>
    <font>
      <sz val="8"/>
      <name val="Times New Roman"/>
      <charset val="0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u/>
      <sz val="11"/>
      <color rgb="FF0000FF"/>
      <name val="宋体"/>
      <charset val="134"/>
      <scheme val="minor"/>
    </font>
    <font>
      <b/>
      <sz val="10"/>
      <name val="MS Sans Serif"/>
      <charset val="0"/>
    </font>
    <font>
      <u/>
      <sz val="12"/>
      <color indexed="36"/>
      <name val="宋体"/>
      <charset val="134"/>
    </font>
    <font>
      <sz val="7"/>
      <name val="Small Fonts"/>
      <charset val="0"/>
    </font>
    <font>
      <sz val="12"/>
      <name val="官帕眉"/>
      <charset val="134"/>
    </font>
    <font>
      <sz val="12"/>
      <name val="Courier"/>
      <charset val="0"/>
    </font>
    <font>
      <sz val="9"/>
      <color indexed="20"/>
      <name val="宋体"/>
      <charset val="134"/>
    </font>
    <font>
      <u/>
      <sz val="11"/>
      <color rgb="FF800080"/>
      <name val="宋体"/>
      <charset val="134"/>
      <scheme val="minor"/>
    </font>
    <font>
      <sz val="12"/>
      <name val="Helv"/>
      <charset val="0"/>
    </font>
    <font>
      <b/>
      <sz val="18"/>
      <color indexed="62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6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3"/>
        <bgColor indexed="43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29"/>
      </patternFill>
    </fill>
    <fill>
      <patternFill patternType="lightUp">
        <fgColor indexed="9"/>
        <bgColor indexed="53"/>
      </patternFill>
    </fill>
    <fill>
      <patternFill patternType="solid">
        <fgColor indexed="1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53"/>
      </patternFill>
    </fill>
    <fill>
      <patternFill patternType="solid">
        <fgColor indexed="51"/>
        <bgColor indexed="51"/>
      </patternFill>
    </fill>
    <fill>
      <patternFill patternType="solid">
        <fgColor indexed="11"/>
        <bgColor indexed="64"/>
      </patternFill>
    </fill>
  </fills>
  <borders count="2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true"/>
      </top>
      <bottom style="double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true"/>
      </top>
      <bottom style="thin">
        <color auto="true"/>
      </bottom>
      <diagonal/>
    </border>
  </borders>
  <cellStyleXfs count="837">
    <xf numFmtId="0" fontId="0" fillId="0" borderId="0"/>
    <xf numFmtId="0" fontId="12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56" fillId="0" borderId="0"/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191" fontId="27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185" fontId="33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52" fillId="0" borderId="0" applyProtection="false"/>
    <xf numFmtId="0" fontId="17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3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0" borderId="0"/>
    <xf numFmtId="0" fontId="32" fillId="14" borderId="0" applyNumberFormat="false" applyBorder="false" applyAlignment="false" applyProtection="false">
      <alignment vertical="center"/>
    </xf>
    <xf numFmtId="0" fontId="21" fillId="33" borderId="0" applyNumberFormat="false" applyBorder="false" applyAlignment="false" applyProtection="false"/>
    <xf numFmtId="0" fontId="15" fillId="18" borderId="0" applyNumberFormat="false" applyBorder="false" applyAlignment="false" applyProtection="false">
      <alignment vertical="center"/>
    </xf>
    <xf numFmtId="0" fontId="29" fillId="43" borderId="0" applyNumberFormat="false" applyBorder="false" applyAlignment="false" applyProtection="false"/>
    <xf numFmtId="0" fontId="12" fillId="8" borderId="0" applyNumberFormat="false" applyBorder="false" applyAlignment="false" applyProtection="false">
      <alignment vertical="center"/>
    </xf>
    <xf numFmtId="0" fontId="1" fillId="0" borderId="0"/>
    <xf numFmtId="0" fontId="17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4" fillId="0" borderId="0"/>
    <xf numFmtId="0" fontId="17" fillId="7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3" fillId="0" borderId="0"/>
    <xf numFmtId="0" fontId="12" fillId="4" borderId="0" applyNumberFormat="false" applyBorder="false" applyAlignment="false" applyProtection="false">
      <alignment vertical="center"/>
    </xf>
    <xf numFmtId="0" fontId="1" fillId="0" borderId="0"/>
    <xf numFmtId="0" fontId="23" fillId="39" borderId="0" applyNumberFormat="false" applyBorder="false" applyAlignment="false" applyProtection="false">
      <alignment vertical="center"/>
    </xf>
    <xf numFmtId="0" fontId="54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30" borderId="18" applyNumberFormat="false" applyFon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0" fillId="14" borderId="13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9" fontId="63" fillId="0" borderId="0" applyFont="false" applyFill="false" applyBorder="false" applyAlignment="false" applyProtection="false"/>
    <xf numFmtId="0" fontId="21" fillId="27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51" fillId="0" borderId="15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184" fontId="27" fillId="0" borderId="0" applyFont="false" applyFill="false" applyBorder="false" applyAlignment="false" applyProtection="false"/>
    <xf numFmtId="0" fontId="37" fillId="38" borderId="0" applyNumberFormat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47" fillId="8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2" fillId="21" borderId="14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/>
    <xf numFmtId="0" fontId="23" fillId="4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44" fillId="0" borderId="0"/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7" fillId="0" borderId="0"/>
    <xf numFmtId="0" fontId="17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59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196" fontId="14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0" fillId="0" borderId="0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36" borderId="0" applyNumberFormat="false" applyBorder="false" applyAlignment="false" applyProtection="false">
      <alignment vertical="center"/>
    </xf>
    <xf numFmtId="0" fontId="14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top"/>
      <protection locked="false"/>
    </xf>
    <xf numFmtId="0" fontId="12" fillId="4" borderId="0" applyNumberFormat="false" applyBorder="false" applyAlignment="false" applyProtection="false">
      <alignment vertical="center"/>
    </xf>
    <xf numFmtId="0" fontId="1" fillId="0" borderId="0"/>
    <xf numFmtId="0" fontId="23" fillId="34" borderId="0" applyNumberFormat="false" applyBorder="false" applyAlignment="false" applyProtection="false">
      <alignment vertical="center"/>
    </xf>
    <xf numFmtId="0" fontId="47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50" fillId="0" borderId="0" applyNumberFormat="false" applyFill="false" applyBorder="false" applyAlignment="false" applyProtection="false">
      <alignment vertical="top"/>
      <protection locked="false"/>
    </xf>
    <xf numFmtId="0" fontId="17" fillId="7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0" borderId="0"/>
    <xf numFmtId="0" fontId="12" fillId="4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0" fontId="5" fillId="0" borderId="0"/>
    <xf numFmtId="0" fontId="17" fillId="7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38" fontId="49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32" fillId="20" borderId="0" applyNumberFormat="false" applyBorder="false" applyAlignment="false" applyProtection="false">
      <alignment vertical="center"/>
    </xf>
    <xf numFmtId="0" fontId="57" fillId="14" borderId="20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3" fillId="0" borderId="0"/>
    <xf numFmtId="0" fontId="22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49" fillId="0" borderId="0" applyFont="false" applyFill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5" fillId="4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8" fillId="18" borderId="13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/>
    <xf numFmtId="1" fontId="33" fillId="0" borderId="0"/>
    <xf numFmtId="0" fontId="58" fillId="21" borderId="14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195" fontId="31" fillId="0" borderId="0"/>
    <xf numFmtId="0" fontId="12" fillId="4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6" fillId="0" borderId="12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5" fillId="0" borderId="16" applyNumberFormat="false" applyAlignment="false" applyProtection="false">
      <alignment horizontal="left" vertical="center"/>
    </xf>
    <xf numFmtId="0" fontId="15" fillId="46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19" fillId="0" borderId="0" applyNumberFormat="false" applyFill="false" applyBorder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42" fillId="21" borderId="14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35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49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30" fillId="0" borderId="0">
      <alignment horizontal="centerContinuous"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20" borderId="0" applyNumberFormat="false" applyBorder="false" applyAlignment="false" applyProtection="false">
      <alignment vertical="center"/>
    </xf>
    <xf numFmtId="0" fontId="5" fillId="0" borderId="1">
      <alignment horizontal="distributed" vertical="center" wrapText="true"/>
    </xf>
    <xf numFmtId="0" fontId="15" fillId="0" borderId="0">
      <alignment vertical="center"/>
    </xf>
    <xf numFmtId="0" fontId="38" fillId="18" borderId="13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36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6" fillId="0" borderId="12" applyNumberFormat="false" applyFill="false" applyAlignment="false" applyProtection="false">
      <alignment vertical="center"/>
    </xf>
    <xf numFmtId="0" fontId="15" fillId="46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/>
    <xf numFmtId="0" fontId="35" fillId="5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5" fillId="30" borderId="18" applyNumberFormat="false" applyFon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1" fillId="15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37" fontId="62" fillId="0" borderId="0"/>
    <xf numFmtId="0" fontId="40" fillId="14" borderId="13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0" fillId="0" borderId="0">
      <alignment horizontal="centerContinuous" vertical="center"/>
    </xf>
    <xf numFmtId="0" fontId="17" fillId="7" borderId="0" applyNumberFormat="false" applyBorder="false" applyAlignment="false" applyProtection="false">
      <alignment vertical="center"/>
    </xf>
    <xf numFmtId="2" fontId="52" fillId="0" borderId="0" applyProtection="false"/>
    <xf numFmtId="0" fontId="66" fillId="0" borderId="0" applyNumberFormat="false" applyFill="false" applyBorder="false" applyAlignment="false" applyProtection="false">
      <alignment vertical="center"/>
    </xf>
    <xf numFmtId="0" fontId="65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52" fillId="0" borderId="19" applyProtection="false"/>
    <xf numFmtId="0" fontId="17" fillId="7" borderId="0" applyNumberFormat="false" applyBorder="false" applyAlignment="false" applyProtection="false">
      <alignment vertical="center"/>
    </xf>
    <xf numFmtId="0" fontId="17" fillId="7" borderId="0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46" fillId="0" borderId="17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51" fillId="0" borderId="15" applyNumberFormat="false" applyFill="false" applyAlignment="false" applyProtection="false">
      <alignment vertical="center"/>
    </xf>
    <xf numFmtId="0" fontId="41" fillId="28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30" borderId="18" applyNumberFormat="false" applyFont="false" applyAlignment="false" applyProtection="false">
      <alignment vertical="center"/>
    </xf>
    <xf numFmtId="0" fontId="23" fillId="46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1" fillId="0" borderId="0"/>
    <xf numFmtId="0" fontId="18" fillId="0" borderId="0" applyNumberFormat="false" applyFill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40" fillId="35" borderId="13" applyNumberFormat="false" applyAlignment="false" applyProtection="false">
      <alignment vertical="center"/>
    </xf>
    <xf numFmtId="0" fontId="21" fillId="22" borderId="0" applyNumberFormat="false" applyBorder="false" applyAlignment="false" applyProtection="false"/>
    <xf numFmtId="43" fontId="1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9" fillId="22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21" fillId="11" borderId="0" applyNumberFormat="false" applyBorder="false" applyAlignment="false" applyProtection="false"/>
    <xf numFmtId="0" fontId="17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3" fillId="23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38" fillId="18" borderId="13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/>
    <xf numFmtId="0" fontId="1" fillId="0" borderId="0"/>
    <xf numFmtId="0" fontId="1" fillId="0" borderId="0"/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/>
    <xf numFmtId="0" fontId="45" fillId="0" borderId="0" applyProtection="false"/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/>
    <xf numFmtId="182" fontId="31" fillId="0" borderId="0"/>
    <xf numFmtId="0" fontId="15" fillId="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7" fillId="17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194" fontId="33" fillId="0" borderId="0" applyFont="false" applyFill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45" fillId="0" borderId="21">
      <alignment horizontal="left" vertical="center"/>
    </xf>
    <xf numFmtId="0" fontId="41" fillId="28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3" fontId="33" fillId="0" borderId="0" applyFont="false" applyFill="false" applyBorder="false" applyAlignment="false" applyProtection="false"/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38" fontId="53" fillId="14" borderId="0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0" fillId="0" borderId="0"/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33" fillId="0" borderId="0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1" fillId="44" borderId="0" applyNumberFormat="false" applyBorder="false" applyAlignment="false" applyProtection="false"/>
    <xf numFmtId="0" fontId="22" fillId="10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38" fillId="18" borderId="13" applyNumberFormat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188" fontId="39" fillId="0" borderId="0" applyFill="false" applyBorder="false" applyAlignment="false"/>
    <xf numFmtId="0" fontId="17" fillId="7" borderId="0" applyNumberFormat="false" applyBorder="false" applyAlignment="false" applyProtection="false">
      <alignment vertical="center"/>
    </xf>
    <xf numFmtId="0" fontId="57" fillId="35" borderId="20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193" fontId="5" fillId="0" borderId="1">
      <alignment vertical="center"/>
      <protection locked="false"/>
    </xf>
    <xf numFmtId="0" fontId="17" fillId="10" borderId="0" applyNumberFormat="false" applyBorder="false" applyAlignment="false" applyProtection="false">
      <alignment vertical="center"/>
    </xf>
    <xf numFmtId="0" fontId="57" fillId="14" borderId="20" applyNumberFormat="false" applyAlignment="false" applyProtection="false">
      <alignment vertical="center"/>
    </xf>
    <xf numFmtId="0" fontId="1" fillId="0" borderId="0">
      <alignment vertical="center"/>
    </xf>
    <xf numFmtId="0" fontId="29" fillId="13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2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0" borderId="0"/>
    <xf numFmtId="0" fontId="12" fillId="8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186" fontId="31" fillId="0" borderId="0"/>
    <xf numFmtId="0" fontId="12" fillId="8" borderId="0" applyNumberFormat="false" applyBorder="false" applyAlignment="false" applyProtection="false">
      <alignment vertical="center"/>
    </xf>
    <xf numFmtId="0" fontId="14" fillId="0" borderId="0" applyFont="false" applyFill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54" fillId="7" borderId="0" applyNumberFormat="false" applyBorder="false" applyAlignment="false" applyProtection="false">
      <alignment vertical="center"/>
    </xf>
    <xf numFmtId="0" fontId="29" fillId="13" borderId="0" applyNumberFormat="false" applyBorder="false" applyAlignment="false" applyProtection="false"/>
    <xf numFmtId="0" fontId="22" fillId="10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10" fontId="53" fillId="35" borderId="1" applyBorder="false" applyAlignment="false" applyProtection="false"/>
    <xf numFmtId="0" fontId="21" fillId="42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9" fillId="6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29" fillId="31" borderId="0" applyNumberFormat="false" applyBorder="false" applyAlignment="false" applyProtection="false"/>
    <xf numFmtId="10" fontId="33" fillId="0" borderId="0" applyFont="false" applyFill="false" applyBorder="false" applyAlignment="false" applyProtection="false"/>
    <xf numFmtId="0" fontId="20" fillId="4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63" fillId="0" borderId="0"/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40" fontId="49" fillId="0" borderId="0" applyFont="false" applyFill="false" applyBorder="false" applyAlignment="false" applyProtection="false"/>
    <xf numFmtId="0" fontId="23" fillId="2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/>
    <xf numFmtId="0" fontId="46" fillId="0" borderId="0" applyNumberForma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1" fontId="5" fillId="0" borderId="1">
      <alignment vertical="center"/>
      <protection locked="false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37" fillId="40" borderId="0" applyNumberFormat="false" applyBorder="false" applyAlignment="false" applyProtection="false"/>
    <xf numFmtId="0" fontId="17" fillId="10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/>
    <xf numFmtId="0" fontId="32" fillId="5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1" fillId="0" borderId="0"/>
    <xf numFmtId="0" fontId="12" fillId="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/>
    <xf numFmtId="190" fontId="14" fillId="0" borderId="0" applyFont="false" applyFill="false" applyBorder="false" applyAlignment="false" applyProtection="false"/>
    <xf numFmtId="0" fontId="21" fillId="37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7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1" fillId="45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1" fontId="1" fillId="0" borderId="0" applyFont="false" applyFill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32" fillId="18" borderId="0" applyNumberFormat="false" applyBorder="false" applyAlignment="false" applyProtection="false">
      <alignment vertical="center"/>
    </xf>
    <xf numFmtId="0" fontId="21" fillId="22" borderId="0" applyNumberFormat="false" applyBorder="false" applyAlignment="false" applyProtection="false"/>
    <xf numFmtId="0" fontId="17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23" fillId="1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23" fillId="39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4" fillId="0" borderId="0"/>
    <xf numFmtId="0" fontId="12" fillId="4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0" borderId="0"/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43" fontId="1" fillId="0" borderId="0" applyFont="false" applyFill="false" applyBorder="false" applyAlignment="false" applyProtection="false"/>
    <xf numFmtId="0" fontId="12" fillId="8" borderId="0" applyNumberFormat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54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54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 applyNumberFormat="false" applyFill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24" fillId="0" borderId="0"/>
    <xf numFmtId="0" fontId="47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/>
    <xf numFmtId="0" fontId="21" fillId="16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9" fontId="1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1" fillId="31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54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180" fontId="14" fillId="0" borderId="0" applyFont="false" applyFill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54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/>
    <xf numFmtId="0" fontId="54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41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0" fontId="12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0" fillId="0" borderId="0"/>
    <xf numFmtId="0" fontId="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2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1" fillId="26" borderId="0" applyNumberFormat="false" applyBorder="false" applyAlignment="false" applyProtection="false"/>
    <xf numFmtId="0" fontId="17" fillId="7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top"/>
      <protection locked="false"/>
    </xf>
    <xf numFmtId="0" fontId="1" fillId="0" borderId="0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34" fillId="0" borderId="11" applyNumberFormat="false" applyFill="false" applyAlignment="false" applyProtection="false">
      <alignment vertical="center"/>
    </xf>
    <xf numFmtId="0" fontId="55" fillId="0" borderId="0" applyProtection="false"/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3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0" fontId="39" fillId="0" borderId="0"/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26" fillId="10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" fillId="0" borderId="0"/>
    <xf numFmtId="43" fontId="31" fillId="0" borderId="0" applyFont="false" applyFill="false" applyBorder="false" applyAlignment="false" applyProtection="false"/>
    <xf numFmtId="0" fontId="1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" fillId="0" borderId="0"/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35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3" fillId="34" borderId="0" applyNumberFormat="false" applyBorder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1" fillId="0" borderId="0"/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32" fillId="25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23" fillId="25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48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41" fillId="8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41" fontId="33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41" fillId="28" borderId="0" applyNumberFormat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43" fillId="0" borderId="15" applyNumberFormat="false" applyFill="false" applyAlignment="false" applyProtection="false">
      <alignment vertical="center"/>
    </xf>
    <xf numFmtId="0" fontId="41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183" fontId="14" fillId="0" borderId="0" applyFont="false" applyFill="false" applyBorder="false" applyAlignment="false" applyProtection="false"/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7" fillId="7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12" fillId="4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</cellStyleXfs>
  <cellXfs count="132">
    <xf numFmtId="0" fontId="0" fillId="0" borderId="0" xfId="0"/>
    <xf numFmtId="0" fontId="1" fillId="0" borderId="0" xfId="697" applyFont="true"/>
    <xf numFmtId="0" fontId="0" fillId="0" borderId="0" xfId="697"/>
    <xf numFmtId="0" fontId="2" fillId="0" borderId="0" xfId="697" applyFont="true" applyAlignment="true"/>
    <xf numFmtId="0" fontId="3" fillId="0" borderId="0" xfId="541" applyFont="true" applyAlignment="true">
      <alignment horizontal="center" vertical="center"/>
    </xf>
    <xf numFmtId="0" fontId="4" fillId="0" borderId="0" xfId="541" applyFont="true" applyBorder="true" applyAlignment="true"/>
    <xf numFmtId="0" fontId="1" fillId="0" borderId="1" xfId="697" applyFont="true" applyBorder="true" applyAlignment="true">
      <alignment horizontal="center" vertical="center"/>
    </xf>
    <xf numFmtId="0" fontId="0" fillId="0" borderId="1" xfId="697" applyBorder="true"/>
    <xf numFmtId="49" fontId="5" fillId="0" borderId="1" xfId="0" applyNumberFormat="true" applyFont="true" applyFill="true" applyBorder="true" applyAlignment="true" applyProtection="true">
      <alignment vertical="center" wrapText="true"/>
    </xf>
    <xf numFmtId="179" fontId="6" fillId="0" borderId="1" xfId="0" applyNumberFormat="true" applyFont="true" applyFill="true" applyBorder="true" applyAlignment="true" applyProtection="true">
      <alignment horizontal="center" vertical="center" wrapText="true"/>
    </xf>
    <xf numFmtId="49" fontId="7" fillId="0" borderId="1" xfId="0" applyNumberFormat="true" applyFont="true" applyFill="true" applyBorder="true" applyAlignment="true" applyProtection="true">
      <alignment vertical="center" wrapText="true"/>
    </xf>
    <xf numFmtId="179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9" fillId="2" borderId="1" xfId="0" applyNumberFormat="true" applyFont="true" applyFill="true" applyBorder="true" applyAlignment="true">
      <alignment vertical="center" wrapText="true"/>
    </xf>
    <xf numFmtId="0" fontId="0" fillId="0" borderId="1" xfId="697" applyBorder="true" applyAlignment="true">
      <alignment horizontal="center"/>
    </xf>
    <xf numFmtId="0" fontId="9" fillId="3" borderId="2" xfId="0" applyNumberFormat="true" applyFont="true" applyFill="true" applyBorder="true" applyAlignment="true">
      <alignment vertical="center" wrapText="true"/>
    </xf>
    <xf numFmtId="0" fontId="1" fillId="0" borderId="1" xfId="697" applyFont="true" applyBorder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top"/>
    </xf>
    <xf numFmtId="0" fontId="1" fillId="0" borderId="0" xfId="0" applyFont="true" applyFill="true" applyAlignment="true">
      <alignment horizontal="right"/>
    </xf>
    <xf numFmtId="0" fontId="1" fillId="0" borderId="0" xfId="0" applyFont="true"/>
    <xf numFmtId="0" fontId="6" fillId="0" borderId="0" xfId="0" applyFont="true" applyFill="true" applyAlignment="true">
      <alignment horizontal="center" vertical="center"/>
    </xf>
    <xf numFmtId="0" fontId="2" fillId="0" borderId="0" xfId="0" applyFont="true"/>
    <xf numFmtId="0" fontId="10" fillId="0" borderId="0" xfId="0" applyNumberFormat="true" applyFont="true" applyFill="true" applyAlignment="true" applyProtection="true">
      <alignment horizontal="centerContinuous" vertical="top"/>
    </xf>
    <xf numFmtId="0" fontId="1" fillId="0" borderId="0" xfId="0" applyFont="true" applyFill="true" applyAlignment="true">
      <alignment horizontal="left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>
      <alignment horizontal="centerContinuous" vertical="center"/>
    </xf>
    <xf numFmtId="0" fontId="1" fillId="0" borderId="3" xfId="0" applyNumberFormat="true" applyFont="true" applyFill="true" applyBorder="true" applyAlignment="true" applyProtection="true">
      <alignment horizontal="center" vertical="center" wrapText="true"/>
    </xf>
    <xf numFmtId="178" fontId="1" fillId="0" borderId="1" xfId="0" applyNumberFormat="true" applyFont="true" applyFill="true" applyBorder="true" applyAlignment="true" applyProtection="true">
      <alignment horizontal="left" vertical="center" wrapText="true"/>
    </xf>
    <xf numFmtId="189" fontId="1" fillId="0" borderId="4" xfId="0" applyNumberFormat="true" applyFont="true" applyFill="true" applyBorder="true" applyAlignment="true" applyProtection="true">
      <alignment horizontal="right" vertical="center" wrapText="true"/>
    </xf>
    <xf numFmtId="189" fontId="1" fillId="0" borderId="1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1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2"/>
    </xf>
    <xf numFmtId="178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0" xfId="0" applyNumberFormat="true" applyFont="true" applyFill="true" applyAlignment="true" applyProtection="true">
      <alignment horizontal="left" vertical="center"/>
    </xf>
    <xf numFmtId="0" fontId="1" fillId="0" borderId="0" xfId="0" applyFont="true" applyFill="true" applyAlignment="true">
      <alignment horizontal="center" vertical="center"/>
    </xf>
    <xf numFmtId="189" fontId="1" fillId="0" borderId="4" xfId="0" applyNumberFormat="true" applyFont="true" applyFill="true" applyBorder="true" applyAlignment="true" applyProtection="true">
      <alignment horizontal="center" vertical="center" wrapText="true"/>
    </xf>
    <xf numFmtId="189" fontId="1" fillId="0" borderId="1" xfId="0" applyNumberFormat="true" applyFont="true" applyFill="true" applyBorder="true" applyAlignment="true" applyProtection="true">
      <alignment horizontal="center" vertical="center" wrapText="true"/>
    </xf>
    <xf numFmtId="4" fontId="1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0" xfId="541"/>
    <xf numFmtId="0" fontId="3" fillId="0" borderId="0" xfId="541" applyFont="true" applyAlignment="true">
      <alignment vertical="center"/>
    </xf>
    <xf numFmtId="0" fontId="4" fillId="0" borderId="0" xfId="541" applyFont="true"/>
    <xf numFmtId="0" fontId="4" fillId="0" borderId="1" xfId="541" applyFont="true" applyBorder="true" applyAlignment="true">
      <alignment horizontal="center" vertical="center" wrapText="true"/>
    </xf>
    <xf numFmtId="0" fontId="4" fillId="0" borderId="1" xfId="541" applyFont="true" applyBorder="true" applyAlignment="true">
      <alignment horizontal="center" vertical="center"/>
    </xf>
    <xf numFmtId="0" fontId="4" fillId="0" borderId="0" xfId="541" applyFont="true" applyAlignment="true">
      <alignment vertical="center"/>
    </xf>
    <xf numFmtId="0" fontId="4" fillId="0" borderId="0" xfId="541" applyFont="true" applyAlignment="true">
      <alignment horizontal="right"/>
    </xf>
    <xf numFmtId="0" fontId="1" fillId="0" borderId="0" xfId="541" applyBorder="true"/>
    <xf numFmtId="0" fontId="4" fillId="0" borderId="0" xfId="541" applyFont="true" applyBorder="true" applyAlignment="true">
      <alignment horizontal="center" vertical="center" wrapText="true"/>
    </xf>
    <xf numFmtId="0" fontId="0" fillId="0" borderId="0" xfId="0" applyFont="true"/>
    <xf numFmtId="179" fontId="11" fillId="2" borderId="1" xfId="0" applyNumberFormat="true" applyFont="true" applyFill="true" applyBorder="true" applyAlignment="true">
      <alignment horizontal="center" vertical="center" wrapText="true"/>
    </xf>
    <xf numFmtId="187" fontId="6" fillId="2" borderId="1" xfId="0" applyNumberFormat="true" applyFont="true" applyFill="true" applyBorder="true" applyAlignment="true">
      <alignment horizontal="center" vertical="center" wrapText="true"/>
    </xf>
    <xf numFmtId="178" fontId="5" fillId="0" borderId="5" xfId="0" applyNumberFormat="true" applyFont="true" applyFill="true" applyBorder="true" applyAlignment="true" applyProtection="true">
      <alignment horizontal="left" vertical="center" wrapText="true"/>
    </xf>
    <xf numFmtId="49" fontId="1" fillId="0" borderId="6" xfId="0" applyNumberFormat="true" applyFont="true" applyFill="true" applyBorder="true" applyAlignment="true" applyProtection="true">
      <alignment horizontal="center" vertical="center" wrapText="true"/>
    </xf>
    <xf numFmtId="49" fontId="1" fillId="2" borderId="1" xfId="0" applyNumberFormat="true" applyFont="true" applyFill="true" applyBorder="true" applyAlignment="true" applyProtection="true">
      <alignment horizontal="left" vertical="center" wrapText="true"/>
    </xf>
    <xf numFmtId="0" fontId="1" fillId="2" borderId="1" xfId="0" applyNumberFormat="true" applyFont="true" applyFill="true" applyBorder="true" applyAlignment="true" applyProtection="true">
      <alignment horizontal="center" vertical="center" wrapText="true"/>
    </xf>
    <xf numFmtId="179" fontId="1" fillId="0" borderId="1" xfId="0" applyNumberFormat="true" applyFont="true" applyFill="true" applyBorder="true" applyAlignment="true" applyProtection="true">
      <alignment horizontal="center" vertical="center" wrapText="true"/>
    </xf>
    <xf numFmtId="49" fontId="1" fillId="2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1" fillId="2" borderId="1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center" vertical="center"/>
    </xf>
    <xf numFmtId="177" fontId="1" fillId="0" borderId="1" xfId="0" applyNumberFormat="true" applyFont="true" applyFill="true" applyBorder="true" applyAlignment="true" applyProtection="true">
      <alignment horizontal="center" vertical="center"/>
    </xf>
    <xf numFmtId="0" fontId="10" fillId="0" borderId="0" xfId="0" applyFont="true" applyFill="true" applyAlignment="true">
      <alignment horizontal="centerContinuous" vertical="top"/>
    </xf>
    <xf numFmtId="181" fontId="1" fillId="0" borderId="1" xfId="0" applyNumberFormat="true" applyFont="true" applyFill="true" applyBorder="true" applyAlignment="true" applyProtection="true">
      <alignment horizontal="center" vertical="center" wrapText="true"/>
    </xf>
    <xf numFmtId="179" fontId="1" fillId="0" borderId="1" xfId="0" applyNumberFormat="true" applyFont="true" applyFill="true" applyBorder="true" applyAlignment="true" applyProtection="true">
      <alignment horizontal="right" vertical="center" wrapText="true"/>
    </xf>
    <xf numFmtId="189" fontId="1" fillId="0" borderId="1" xfId="0" applyNumberFormat="true" applyFont="true" applyFill="true" applyBorder="true" applyAlignment="true" applyProtection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/>
    </xf>
    <xf numFmtId="189" fontId="1" fillId="0" borderId="1" xfId="0" applyNumberFormat="true" applyFont="true" applyFill="true" applyBorder="true" applyAlignment="true">
      <alignment wrapText="true"/>
    </xf>
    <xf numFmtId="0" fontId="6" fillId="0" borderId="1" xfId="0" applyFont="true" applyFill="true" applyBorder="true" applyAlignment="true">
      <alignment vertical="center"/>
    </xf>
    <xf numFmtId="189" fontId="1" fillId="0" borderId="3" xfId="0" applyNumberFormat="true" applyFont="true" applyFill="true" applyBorder="true" applyAlignment="true" applyProtection="true">
      <alignment horizontal="right" vertical="center" wrapText="true"/>
    </xf>
    <xf numFmtId="189" fontId="1" fillId="0" borderId="5" xfId="0" applyNumberFormat="true" applyFont="true" applyFill="true" applyBorder="true" applyAlignment="true" applyProtection="true">
      <alignment horizontal="left" vertical="center" wrapText="true"/>
    </xf>
    <xf numFmtId="189" fontId="1" fillId="0" borderId="7" xfId="0" applyNumberFormat="true" applyFont="true" applyFill="true" applyBorder="true" applyAlignment="true" applyProtection="true">
      <alignment horizontal="right" vertical="center" wrapText="true"/>
    </xf>
    <xf numFmtId="0" fontId="1" fillId="0" borderId="1" xfId="0" applyNumberFormat="true" applyFont="true" applyFill="true" applyBorder="true" applyAlignment="true" applyProtection="true">
      <alignment horizontal="left" vertical="center" wrapText="true" indent="3"/>
    </xf>
    <xf numFmtId="189" fontId="1" fillId="0" borderId="0" xfId="0" applyNumberFormat="true" applyFont="true" applyFill="true" applyAlignment="true" applyProtection="true">
      <alignment horizontal="right" vertical="center" wrapText="true"/>
    </xf>
    <xf numFmtId="0" fontId="1" fillId="0" borderId="0" xfId="0" applyNumberFormat="true" applyFont="true" applyFill="true" applyAlignment="true" applyProtection="true">
      <alignment horizontal="centerContinuous" vertical="center"/>
    </xf>
    <xf numFmtId="177" fontId="1" fillId="0" borderId="0" xfId="0" applyNumberFormat="true" applyFont="true" applyFill="true" applyAlignment="true" applyProtection="true">
      <alignment horizontal="right" vertical="center" wrapText="true"/>
    </xf>
    <xf numFmtId="0" fontId="6" fillId="0" borderId="0" xfId="0" applyFont="true" applyFill="true" applyAlignment="true">
      <alignment vertical="center"/>
    </xf>
    <xf numFmtId="189" fontId="6" fillId="0" borderId="0" xfId="0" applyNumberFormat="true" applyFont="true" applyFill="true" applyAlignment="true">
      <alignment vertical="center"/>
    </xf>
    <xf numFmtId="0" fontId="6" fillId="0" borderId="0" xfId="0" applyNumberFormat="true" applyFont="true" applyFill="true" applyBorder="true" applyAlignment="true" applyProtection="true">
      <alignment vertical="center"/>
    </xf>
    <xf numFmtId="0" fontId="6" fillId="0" borderId="0" xfId="0" applyFont="true" applyFill="true" applyBorder="true" applyAlignment="true">
      <alignment vertical="center"/>
    </xf>
    <xf numFmtId="0" fontId="10" fillId="0" borderId="0" xfId="0" applyFont="true" applyFill="true" applyAlignment="true">
      <alignment vertical="top"/>
    </xf>
    <xf numFmtId="0" fontId="1" fillId="0" borderId="0" xfId="0" applyFont="true" applyFill="true" applyAlignment="true">
      <alignment vertical="center"/>
    </xf>
    <xf numFmtId="0" fontId="1" fillId="0" borderId="0" xfId="0" applyNumberFormat="true" applyFont="true" applyFill="true" applyAlignment="true" applyProtection="true">
      <alignment vertical="center"/>
    </xf>
    <xf numFmtId="0" fontId="1" fillId="0" borderId="0" xfId="0" applyNumberFormat="true" applyFont="true" applyFill="true" applyBorder="true" applyAlignment="true" applyProtection="true">
      <alignment vertical="center"/>
    </xf>
    <xf numFmtId="0" fontId="1" fillId="0" borderId="0" xfId="0" applyFont="true" applyFill="true"/>
    <xf numFmtId="0" fontId="6" fillId="0" borderId="0" xfId="0" applyFont="true" applyFill="true"/>
    <xf numFmtId="0" fontId="6" fillId="2" borderId="0" xfId="0" applyFont="true" applyFill="true" applyAlignment="true">
      <alignment horizontal="right" vertical="top"/>
    </xf>
    <xf numFmtId="0" fontId="10" fillId="2" borderId="0" xfId="0" applyFont="true" applyFill="true" applyAlignment="true">
      <alignment horizontal="center" vertical="top"/>
    </xf>
    <xf numFmtId="0" fontId="1" fillId="2" borderId="0" xfId="0" applyFont="true" applyFill="true" applyAlignment="true">
      <alignment horizontal="right"/>
    </xf>
    <xf numFmtId="0" fontId="1" fillId="2" borderId="0" xfId="0" applyFont="true" applyFill="true" applyAlignment="true">
      <alignment vertical="center"/>
    </xf>
    <xf numFmtId="49" fontId="6" fillId="2" borderId="0" xfId="0" applyNumberFormat="true" applyFont="true" applyFill="true" applyAlignment="true">
      <alignment horizontal="center" vertical="center"/>
    </xf>
    <xf numFmtId="0" fontId="6" fillId="2" borderId="0" xfId="0" applyFont="true" applyFill="true" applyAlignment="true">
      <alignment horizontal="left" vertical="center"/>
    </xf>
    <xf numFmtId="176" fontId="6" fillId="2" borderId="0" xfId="0" applyNumberFormat="true" applyFont="true" applyFill="true" applyAlignment="true">
      <alignment horizontal="center" vertical="center"/>
    </xf>
    <xf numFmtId="0" fontId="6" fillId="2" borderId="0" xfId="0" applyFont="true" applyFill="true" applyAlignment="true">
      <alignment horizontal="center" vertical="center"/>
    </xf>
    <xf numFmtId="0" fontId="0" fillId="2" borderId="0" xfId="0" applyFont="true" applyFill="true"/>
    <xf numFmtId="0" fontId="0" fillId="2" borderId="0" xfId="0" applyFill="true"/>
    <xf numFmtId="49" fontId="2" fillId="2" borderId="0" xfId="0" applyNumberFormat="true" applyFont="true" applyFill="true" applyAlignment="true">
      <alignment horizontal="center"/>
    </xf>
    <xf numFmtId="0" fontId="2" fillId="2" borderId="0" xfId="0" applyFont="true" applyFill="true"/>
    <xf numFmtId="0" fontId="6" fillId="2" borderId="0" xfId="0" applyNumberFormat="true" applyFont="true" applyFill="true" applyAlignment="true">
      <alignment horizontal="right" vertical="top"/>
    </xf>
    <xf numFmtId="49" fontId="10" fillId="2" borderId="0" xfId="0" applyNumberFormat="true" applyFont="true" applyFill="true" applyAlignment="true" applyProtection="true">
      <alignment horizontal="center" vertical="top"/>
    </xf>
    <xf numFmtId="0" fontId="10" fillId="2" borderId="0" xfId="0" applyNumberFormat="true" applyFont="true" applyFill="true" applyAlignment="true" applyProtection="true">
      <alignment horizontal="centerContinuous" vertical="top"/>
    </xf>
    <xf numFmtId="49" fontId="1" fillId="2" borderId="0" xfId="0" applyNumberFormat="true" applyFont="true" applyFill="true" applyAlignment="true">
      <alignment horizontal="center"/>
    </xf>
    <xf numFmtId="0" fontId="1" fillId="2" borderId="0" xfId="0" applyNumberFormat="true" applyFont="true" applyFill="true" applyAlignment="true">
      <alignment horizontal="right"/>
    </xf>
    <xf numFmtId="0" fontId="1" fillId="2" borderId="1" xfId="0" applyNumberFormat="true" applyFont="true" applyFill="true" applyBorder="true" applyAlignment="true">
      <alignment horizontal="center" vertical="center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179" fontId="1" fillId="2" borderId="1" xfId="0" applyNumberFormat="true" applyFont="true" applyFill="true" applyBorder="true" applyAlignment="true" applyProtection="true">
      <alignment horizontal="center" vertical="center" wrapText="true"/>
    </xf>
    <xf numFmtId="189" fontId="1" fillId="2" borderId="1" xfId="0" applyNumberFormat="true" applyFont="true" applyFill="true" applyBorder="true" applyAlignment="true" applyProtection="true">
      <alignment horizontal="center" vertical="center" wrapText="true"/>
    </xf>
    <xf numFmtId="49" fontId="1" fillId="2" borderId="1" xfId="0" applyNumberFormat="true" applyFont="true" applyFill="true" applyBorder="true" applyAlignment="true" applyProtection="true">
      <alignment horizontal="center" vertical="center"/>
    </xf>
    <xf numFmtId="176" fontId="10" fillId="2" borderId="0" xfId="0" applyNumberFormat="true" applyFont="true" applyFill="true" applyAlignment="true">
      <alignment horizontal="centerContinuous" vertical="top"/>
    </xf>
    <xf numFmtId="189" fontId="1" fillId="2" borderId="1" xfId="0" applyNumberFormat="true" applyFont="true" applyFill="true" applyBorder="true" applyAlignment="true" applyProtection="true">
      <alignment horizontal="right" vertical="center" wrapText="true"/>
    </xf>
    <xf numFmtId="49" fontId="10" fillId="2" borderId="0" xfId="0" applyNumberFormat="true" applyFont="true" applyFill="true" applyAlignment="true">
      <alignment horizontal="center" vertical="top"/>
    </xf>
    <xf numFmtId="0" fontId="6" fillId="0" borderId="0" xfId="0" applyFont="true" applyFill="true" applyAlignment="true">
      <alignment horizontal="right" vertical="top"/>
    </xf>
    <xf numFmtId="0" fontId="0" fillId="0" borderId="0" xfId="0" applyFont="true" applyFill="true" applyAlignment="true">
      <alignment horizontal="center" vertical="center" wrapText="true"/>
    </xf>
    <xf numFmtId="176" fontId="6" fillId="0" borderId="0" xfId="0" applyNumberFormat="true" applyFont="true" applyFill="true" applyAlignment="true">
      <alignment vertical="center"/>
    </xf>
    <xf numFmtId="0" fontId="0" fillId="0" borderId="0" xfId="0" applyFont="true" applyFill="true"/>
    <xf numFmtId="192" fontId="10" fillId="0" borderId="0" xfId="0" applyNumberFormat="true" applyFont="true" applyFill="true" applyAlignment="true" applyProtection="true">
      <alignment horizontal="center" vertical="top"/>
    </xf>
    <xf numFmtId="181" fontId="1" fillId="0" borderId="0" xfId="0" applyNumberFormat="true" applyFont="true" applyFill="true" applyAlignment="true" applyProtection="true">
      <alignment horizontal="left"/>
    </xf>
    <xf numFmtId="181" fontId="1" fillId="0" borderId="0" xfId="0" applyNumberFormat="true" applyFont="true" applyFill="true" applyAlignment="true" applyProtection="true">
      <alignment horizontal="right"/>
    </xf>
    <xf numFmtId="181" fontId="0" fillId="0" borderId="1" xfId="0" applyNumberFormat="true" applyFont="true" applyFill="true" applyBorder="true" applyAlignment="true" applyProtection="true">
      <alignment horizontal="center" vertical="center" wrapText="true"/>
    </xf>
    <xf numFmtId="181" fontId="0" fillId="0" borderId="3" xfId="0" applyNumberFormat="true" applyFont="true" applyFill="true" applyBorder="true" applyAlignment="true" applyProtection="true">
      <alignment horizontal="center" vertical="center" wrapText="true"/>
    </xf>
    <xf numFmtId="0" fontId="0" fillId="0" borderId="1" xfId="0" applyNumberFormat="true" applyFont="true" applyFill="true" applyBorder="true" applyAlignment="true" applyProtection="true">
      <alignment horizontal="center" vertical="center"/>
    </xf>
    <xf numFmtId="181" fontId="0" fillId="0" borderId="6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189" fontId="0" fillId="0" borderId="5" xfId="0" applyNumberFormat="true" applyFont="true" applyFill="true" applyBorder="true" applyAlignment="true" applyProtection="true">
      <alignment horizontal="center" vertical="center" wrapText="true"/>
    </xf>
    <xf numFmtId="189" fontId="0" fillId="0" borderId="4" xfId="0" applyNumberFormat="true" applyFont="true" applyFill="true" applyBorder="true" applyAlignment="true" applyProtection="true">
      <alignment horizontal="center" vertical="center" wrapText="true"/>
    </xf>
    <xf numFmtId="189" fontId="0" fillId="0" borderId="1" xfId="0" applyNumberFormat="true" applyFont="true" applyFill="true" applyBorder="true" applyAlignment="true" applyProtection="true">
      <alignment horizontal="center" vertical="center" wrapText="true"/>
    </xf>
    <xf numFmtId="181" fontId="6" fillId="0" borderId="0" xfId="0" applyNumberFormat="true" applyFont="true" applyFill="true" applyAlignment="true" applyProtection="true">
      <alignment horizontal="right" vertical="top"/>
    </xf>
    <xf numFmtId="0" fontId="0" fillId="0" borderId="1" xfId="0" applyNumberFormat="true" applyFont="true" applyFill="true" applyBorder="true" applyAlignment="true" applyProtection="true">
      <alignment horizontal="center" vertical="center" wrapText="true"/>
    </xf>
    <xf numFmtId="176" fontId="6" fillId="0" borderId="1" xfId="0" applyNumberFormat="true" applyFont="true" applyFill="true" applyBorder="true" applyAlignment="true">
      <alignment vertical="center"/>
    </xf>
    <xf numFmtId="181" fontId="0" fillId="0" borderId="3" xfId="0" applyNumberFormat="true" applyFont="true" applyFill="true" applyBorder="true" applyAlignment="true" applyProtection="true">
      <alignment vertical="center" wrapText="true"/>
    </xf>
    <xf numFmtId="176" fontId="0" fillId="0" borderId="3" xfId="0" applyNumberFormat="true" applyFont="true" applyFill="true" applyBorder="true" applyAlignment="true">
      <alignment vertical="center" wrapText="true"/>
    </xf>
    <xf numFmtId="0" fontId="1" fillId="0" borderId="5" xfId="0" applyNumberFormat="true" applyFont="true" applyFill="true" applyBorder="true" applyAlignment="true" applyProtection="true">
      <alignment vertical="center"/>
    </xf>
    <xf numFmtId="0" fontId="1" fillId="0" borderId="5" xfId="0" applyNumberFormat="true" applyFont="true" applyFill="true" applyBorder="true" applyAlignment="true" applyProtection="true">
      <alignment horizontal="left" vertical="center"/>
    </xf>
    <xf numFmtId="0" fontId="1" fillId="0" borderId="5" xfId="0" applyFont="true" applyFill="true" applyBorder="true" applyAlignment="true">
      <alignment horizontal="left" vertical="center"/>
    </xf>
  </cellXfs>
  <cellStyles count="837">
    <cellStyle name="常规" xfId="0" builtinId="0"/>
    <cellStyle name="好_汇总_财力性转移支付2010年预算参考数" xfId="1"/>
    <cellStyle name="好_核定人数下发表_财力性转移支付2010年预算参考数" xfId="2"/>
    <cellStyle name="差_2008年一般预算支出预计" xfId="3"/>
    <cellStyle name="好_行政公检法测算_财力性转移支付2010年预算参考数" xfId="4"/>
    <cellStyle name="40% - Accent6" xfId="5"/>
    <cellStyle name="好_行政公检法测算_不含人员经费系数" xfId="6"/>
    <cellStyle name="好_行政（人员）_县市旗测算-新科目（含人口规模效应）_财力性转移支付2010年预算参考数" xfId="7"/>
    <cellStyle name="好_行政（人员）_财力性转移支付2010年预算参考数" xfId="8"/>
    <cellStyle name="百分比 2" xfId="9"/>
    <cellStyle name="好_卫生(按照总人口测算）—20080416_县市旗测算-新科目（含人口规模效应）" xfId="10"/>
    <cellStyle name="好_河南 缺口县区测算(地方填报)_财力性转移支付2010年预算参考数" xfId="11"/>
    <cellStyle name="好_行政（人员）_不含人员经费系数_财力性转移支付2010年预算参考数" xfId="12"/>
    <cellStyle name="Normal_#10-Headcount" xfId="13"/>
    <cellStyle name="好_人员工资和公用经费3_财力性转移支付2010年预算参考数" xfId="14"/>
    <cellStyle name="好_县市旗测算-新科目（20080627）_不含人员经费系数_财力性转移支付2010年预算参考数" xfId="15"/>
    <cellStyle name="千位分隔[0] 3" xfId="16"/>
    <cellStyle name="好_县区合并测算20080423(按照各省比重）_县市旗测算-新科目（含人口规模效应）" xfId="17"/>
    <cellStyle name="强调文字颜色 5 2" xfId="18"/>
    <cellStyle name="好_卫生(按照总人口测算）—20080416_不含人员经费系数" xfId="19"/>
    <cellStyle name="好_县区合并测算20080423(按照各省比重）" xfId="20"/>
    <cellStyle name="Currency_1995" xfId="21"/>
    <cellStyle name="好_卫生部门_财力性转移支付2010年预算参考数" xfId="22"/>
    <cellStyle name="20% - Accent6" xfId="23"/>
    <cellStyle name="Date" xfId="24"/>
    <cellStyle name="差_1110洱源县_财力性转移支付2010年预算参考数" xfId="25"/>
    <cellStyle name="好_市辖区测算20080510_民生政策最低支出需求" xfId="26"/>
    <cellStyle name="20% - Accent1" xfId="27"/>
    <cellStyle name="好_11大理" xfId="28"/>
    <cellStyle name="常规 6 2" xfId="29"/>
    <cellStyle name="60% - Accent4" xfId="30"/>
    <cellStyle name="Accent5" xfId="31"/>
    <cellStyle name="20% - Accent2" xfId="32"/>
    <cellStyle name="Accent1 - 40%" xfId="33"/>
    <cellStyle name="好_财政供养人员" xfId="34"/>
    <cellStyle name="常规 2 4" xfId="35"/>
    <cellStyle name="差_农林水和城市维护标准支出20080505－县区合计_不含人员经费系数" xfId="36"/>
    <cellStyle name="差_27重庆" xfId="37"/>
    <cellStyle name="好_县市旗测算-新科目（20080627）_县市旗测算-新科目（含人口规模效应）_财力性转移支付2010年预算参考数" xfId="38"/>
    <cellStyle name="好_核定人数对比_财力性转移支付2010年预算参考数" xfId="39"/>
    <cellStyle name="未定义" xfId="40"/>
    <cellStyle name="差_教育(按照总人口测算）—20080416_民生政策最低支出需求" xfId="41"/>
    <cellStyle name="强调文字颜色 4 2" xfId="42"/>
    <cellStyle name="常规 11_财力性转移支付2009年预算参考数" xfId="43"/>
    <cellStyle name="好_重点民生支出需求测算表社保（农村低保）081112" xfId="44"/>
    <cellStyle name="差_县市旗测算-新科目（20080627）_民生政策最低支出需求" xfId="45"/>
    <cellStyle name="好_县市旗测算20080508_财力性转移支付2010年预算参考数" xfId="46"/>
    <cellStyle name="好_市辖区测算20080510" xfId="47"/>
    <cellStyle name="好_文体广播事业(按照总人口测算）—20080416_财力性转移支付2010年预算参考数" xfId="48"/>
    <cellStyle name="Accent2 - 60%" xfId="49"/>
    <cellStyle name="好_分县成本差异系数_财力性转移支付2010年预算参考数" xfId="50"/>
    <cellStyle name="差_28四川" xfId="51"/>
    <cellStyle name="差_卫生部门_财力性转移支付2010年预算参考数" xfId="52"/>
    <cellStyle name="样式 1" xfId="53"/>
    <cellStyle name="好_核定人数对比" xfId="54"/>
    <cellStyle name="常规 3" xfId="55"/>
    <cellStyle name="强调文字颜色 2" xfId="56" builtinId="33"/>
    <cellStyle name="差_文体广播部门" xfId="57"/>
    <cellStyle name="好_县市旗测算20080508_不含人员经费系数_财力性转移支付2010年预算参考数" xfId="58"/>
    <cellStyle name="常规 15" xfId="59"/>
    <cellStyle name="常规 20" xfId="60"/>
    <cellStyle name="差_人员工资和公用经费" xfId="61"/>
    <cellStyle name="好_2006年34青海_财力性转移支付2010年预算参考数" xfId="62"/>
    <cellStyle name="好_行政(燃修费)_民生政策最低支出需求" xfId="63"/>
    <cellStyle name="注释 2" xfId="64"/>
    <cellStyle name="好_县区合并测算20080421_财力性转移支付2010年预算参考数" xfId="65"/>
    <cellStyle name="计算 2" xfId="66"/>
    <cellStyle name="好_人员工资和公用经费" xfId="67"/>
    <cellStyle name="20% - 强调文字颜色 5" xfId="68" builtinId="46"/>
    <cellStyle name="20% - 强调文字颜色 4 2" xfId="69"/>
    <cellStyle name="归盒啦_95" xfId="70"/>
    <cellStyle name="Accent6 - 60%" xfId="71"/>
    <cellStyle name="差_民生政策最低支出需求" xfId="72"/>
    <cellStyle name="40% - 强调文字颜色 2 2" xfId="73"/>
    <cellStyle name="标题 2 2" xfId="74"/>
    <cellStyle name="好_平邑" xfId="75"/>
    <cellStyle name="差_附表_财力性转移支付2010年预算参考数" xfId="76"/>
    <cellStyle name="差_34青海_1" xfId="77"/>
    <cellStyle name="货币 2" xfId="78"/>
    <cellStyle name="强调 2" xfId="79"/>
    <cellStyle name="好_城建部门" xfId="80"/>
    <cellStyle name="好_1110洱源县_财力性转移支付2010年预算参考数" xfId="81"/>
    <cellStyle name="差_行政公检法测算_不含人员经费系数_财力性转移支付2010年预算参考数" xfId="82"/>
    <cellStyle name="差_县区合并测算20080421_不含人员经费系数_财力性转移支付2010年预算参考数" xfId="83"/>
    <cellStyle name="差_缺口县区测算(财政部标准)_财力性转移支付2010年预算参考数" xfId="84"/>
    <cellStyle name="好_2006年全省财力计算表（中央、决算）" xfId="85"/>
    <cellStyle name="差_2006年27重庆" xfId="86"/>
    <cellStyle name="常规 26" xfId="87"/>
    <cellStyle name="好_11大理_财力性转移支付2010年预算参考数" xfId="88"/>
    <cellStyle name="好_教育(按照总人口测算）—20080416_财力性转移支付2010年预算参考数" xfId="89"/>
    <cellStyle name="检查单元格 2" xfId="90"/>
    <cellStyle name="好_青海 缺口县区测算(地方填报)_财力性转移支付2010年预算参考数" xfId="91"/>
    <cellStyle name="常规 5" xfId="92"/>
    <cellStyle name="好_县市旗测算-新科目（20080627）_财力性转移支付2010年预算参考数" xfId="93"/>
    <cellStyle name="20% - 强调文字颜色 6 2" xfId="94"/>
    <cellStyle name="强调文字颜色 4" xfId="95" builtinId="41"/>
    <cellStyle name="好_卫生(按照总人口测算）—20080416_财力性转移支付2010年预算参考数" xfId="96"/>
    <cellStyle name="好_汇总表_财力性转移支付2010年预算参考数" xfId="97"/>
    <cellStyle name="好_07临沂" xfId="98"/>
    <cellStyle name="好_其他部门(按照总人口测算）—20080416_县市旗测算-新科目（含人口规模效应）" xfId="99"/>
    <cellStyle name="差_卫生(按照总人口测算）—20080416_财力性转移支付2010年预算参考数" xfId="100"/>
    <cellStyle name="Accent2 - 20%" xfId="101"/>
    <cellStyle name="60% - 强调文字颜色 3 2" xfId="102"/>
    <cellStyle name="好_市辖区测算20080510_县市旗测算-新科目（含人口规模效应）" xfId="103"/>
    <cellStyle name="差_30云南_1" xfId="104"/>
    <cellStyle name="好_市辖区测算20080510_县市旗测算-新科目（含人口规模效应）_财力性转移支付2010年预算参考数" xfId="105"/>
    <cellStyle name="差_行政（人员）_县市旗测算-新科目（含人口规模效应）_财力性转移支付2010年预算参考数" xfId="106"/>
    <cellStyle name="표준_0N-HANDLING " xfId="107"/>
    <cellStyle name="差_核定人数对比" xfId="108"/>
    <cellStyle name="好_缺口县区测算(按核定人数)_财力性转移支付2010年预算参考数" xfId="109"/>
    <cellStyle name="Norma,_laroux_4_营业在建 (2)_E21" xfId="110"/>
    <cellStyle name="差_文体广播事业(按照总人口测算）—20080416_县市旗测算-新科目（含人口规模效应）" xfId="111"/>
    <cellStyle name="差_gdp" xfId="112"/>
    <cellStyle name="超链接" xfId="113" builtinId="8"/>
    <cellStyle name="差_缺口县区测算(按核定人数)" xfId="114"/>
    <cellStyle name="40% - 强调文字颜色 4" xfId="115" builtinId="43"/>
    <cellStyle name="标题 4" xfId="116" builtinId="19"/>
    <cellStyle name="好_教育(按照总人口测算）—20080416_民生政策最低支出需求_财力性转移支付2010年预算参考数" xfId="117"/>
    <cellStyle name="好_2006年27重庆" xfId="118"/>
    <cellStyle name="Explanatory Text" xfId="119"/>
    <cellStyle name="好_缺口县区测算(按2007支出增长25%测算)_财力性转移支付2010年预算参考数" xfId="120"/>
    <cellStyle name="好_河南 缺口县区测算(地方填报)" xfId="121"/>
    <cellStyle name="霓付 [0]_ +Foil &amp; -FOIL &amp; PAPER" xfId="122"/>
    <cellStyle name="好_山东省民生支出标准_财力性转移支付2010年预算参考数" xfId="123"/>
    <cellStyle name="20% - Accent5" xfId="124"/>
    <cellStyle name="差_2006年28四川" xfId="125"/>
    <cellStyle name="好_附表" xfId="126"/>
    <cellStyle name="ColLevel_0" xfId="127"/>
    <cellStyle name="差_2016人代会附表（2015-9-11）（姚局）-财经委" xfId="128"/>
    <cellStyle name="好_农林水和城市维护标准支出20080505－县区合计_不含人员经费系数_财力性转移支付2010年预算参考数" xfId="129"/>
    <cellStyle name="差_教育(按照总人口测算）—20080416_民生政策最低支出需求_财力性转移支付2010年预算参考数" xfId="130"/>
    <cellStyle name="差_行政（人员）_县市旗测算-新科目（含人口规模效应）" xfId="131"/>
    <cellStyle name="40% - 强调文字颜色 6 2" xfId="132"/>
    <cellStyle name="千位[0]_(人代会用)" xfId="133"/>
    <cellStyle name="好_20河南_财力性转移支付2010年预算参考数" xfId="134"/>
    <cellStyle name="差_行政公检法测算" xfId="135"/>
    <cellStyle name="后继超链接" xfId="136"/>
    <cellStyle name="好_30云南_1_财力性转移支付2010年预算参考数" xfId="137"/>
    <cellStyle name="常规 7" xfId="138"/>
    <cellStyle name="强调文字颜色 6" xfId="139" builtinId="49"/>
    <cellStyle name="好_03昭通" xfId="140"/>
    <cellStyle name="好_农林水和城市维护标准支出20080505－县区合计_民生政策最低支出需求_财力性转移支付2010年预算参考数" xfId="141"/>
    <cellStyle name="Accent3 - 40%" xfId="142"/>
    <cellStyle name="差_人员工资和公用经费3_财力性转移支付2010年预算参考数" xfId="143"/>
    <cellStyle name="差_农林水和城市维护标准支出20080505－县区合计_县市旗测算-新科目（含人口规模效应）" xfId="144"/>
    <cellStyle name="好_其他部门(按照总人口测算）—20080416_民生政策最低支出需求_财力性转移支付2010年预算参考数" xfId="145"/>
    <cellStyle name="常规 4 2" xfId="146"/>
    <cellStyle name="好_农林水和城市维护标准支出20080505－县区合计" xfId="147"/>
    <cellStyle name="差_27重庆_财力性转移支付2010年预算参考数" xfId="148"/>
    <cellStyle name="超级链接" xfId="149"/>
    <cellStyle name="差_2_财力性转移支付2010年预算参考数" xfId="150"/>
    <cellStyle name="好_34青海" xfId="151"/>
    <cellStyle name="差_县区合并测算20080423(按照各省比重）_不含人员经费系数" xfId="152"/>
    <cellStyle name="差_行政公检法测算_县市旗测算-新科目（含人口规模效应）" xfId="153"/>
    <cellStyle name="60% - 强调文字颜色 5 2" xfId="154"/>
    <cellStyle name="好_缺口县区测算(财政部标准)_财力性转移支付2010年预算参考数" xfId="155"/>
    <cellStyle name="常规 13" xfId="156"/>
    <cellStyle name="好_行政(燃修费)_县市旗测算-新科目（含人口规模效应）" xfId="157"/>
    <cellStyle name="60% - Accent5" xfId="158"/>
    <cellStyle name="差" xfId="159" builtinId="27"/>
    <cellStyle name="好_行政(燃修费)_不含人员经费系数" xfId="160"/>
    <cellStyle name="差_34青海" xfId="161"/>
    <cellStyle name="差_县市旗测算-新科目（20080626）_不含人员经费系数" xfId="162"/>
    <cellStyle name="差_县市旗测算20080508" xfId="163"/>
    <cellStyle name="常规 4_2008年横排表0721" xfId="164"/>
    <cellStyle name="常规 2 2" xfId="165"/>
    <cellStyle name="差_行政公检法测算_财力性转移支付2010年预算参考数" xfId="166"/>
    <cellStyle name="强调文字颜色 1 2" xfId="167"/>
    <cellStyle name="差_县市旗测算-新科目（20080627）" xfId="168"/>
    <cellStyle name="差_其他部门(按照总人口测算）—20080416_财力性转移支付2010年预算参考数" xfId="169"/>
    <cellStyle name="差_县市旗测算20080508_不含人员经费系数" xfId="170"/>
    <cellStyle name="콤마 [0]_BOILER-CO1" xfId="171"/>
    <cellStyle name="好_09黑龙江_财力性转移支付2010年预算参考数" xfId="172"/>
    <cellStyle name="差_汇总" xfId="173"/>
    <cellStyle name="差_县市旗测算-新科目（20080627）_不含人员经费系数_财力性转移支付2010年预算参考数" xfId="174"/>
    <cellStyle name="好_2008年支出调整" xfId="175"/>
    <cellStyle name="好_人员工资和公用经费2" xfId="176"/>
    <cellStyle name="差_2006年22湖南" xfId="177"/>
    <cellStyle name="好_分县成本差异系数_民生政策最低支出需求" xfId="178"/>
    <cellStyle name="差_0605石屏县" xfId="179"/>
    <cellStyle name="60% - Accent1" xfId="180"/>
    <cellStyle name="输出 2" xfId="181"/>
    <cellStyle name="差_县区合并测算20080423(按照各省比重）_县市旗测算-新科目（含人口规模效应）_财力性转移支付2010年预算参考数" xfId="182"/>
    <cellStyle name="好_行政（人员）_民生政策最低支出需求_财力性转移支付2010年预算参考数" xfId="183"/>
    <cellStyle name="差_云南 缺口县区测算(地方填报)" xfId="184"/>
    <cellStyle name="?鹎%U龡&amp;H齲_x0001_C铣_x0014__x0007__x0001__x0001_" xfId="185"/>
    <cellStyle name="差_M01-2(州市补助收入)" xfId="186"/>
    <cellStyle name="差_测算结果汇总_财力性转移支付2010年预算参考数" xfId="187"/>
    <cellStyle name="통화 [0]_BOILER-CO1" xfId="188"/>
    <cellStyle name="差_14安徽" xfId="189"/>
    <cellStyle name="20% - 强调文字颜色 1 2" xfId="190"/>
    <cellStyle name="差_09黑龙江_财力性转移支付2010年预算参考数" xfId="191"/>
    <cellStyle name="差_2007一般预算支出口径剔除表" xfId="192"/>
    <cellStyle name="好_同德_财力性转移支付2010年预算参考数" xfId="193"/>
    <cellStyle name="好_县区合并测算20080421_民生政策最低支出需求_财力性转移支付2010年预算参考数" xfId="194"/>
    <cellStyle name="差_市辖区测算20080510_民生政策最低支出需求_财力性转移支付2010年预算参考数" xfId="195"/>
    <cellStyle name="好_数据--基础数据--预算组--2015年人代会预算部分--2015.01.20--人代会前第6稿--按姚局意见改--调市级项级明细" xfId="196"/>
    <cellStyle name="差_09黑龙江" xfId="197"/>
    <cellStyle name="好_县市旗测算-新科目（20080626）_不含人员经费系数_财力性转移支付2010年预算参考数" xfId="198"/>
    <cellStyle name="千位分隔 3" xfId="199"/>
    <cellStyle name="差_平邑_财力性转移支付2010年预算参考数" xfId="200"/>
    <cellStyle name="差_市辖区测算-新科目（20080626）_民生政策最低支出需求_财力性转移支付2010年预算参考数" xfId="201"/>
    <cellStyle name="Input_20121229 提供执行转移支付" xfId="202"/>
    <cellStyle name="好_卫生部门" xfId="203"/>
    <cellStyle name="差_青海 缺口县区测算(地方填报)" xfId="204"/>
    <cellStyle name="好_2008年一般预算支出预计" xfId="205"/>
    <cellStyle name="好_成本差异系数_财力性转移支付2010年预算参考数" xfId="206"/>
    <cellStyle name="好_汇总表提前告知区县" xfId="207"/>
    <cellStyle name="差_核定人数下发表" xfId="208"/>
    <cellStyle name="Accent4 - 20%" xfId="209"/>
    <cellStyle name="差_文体广播事业(按照总人口测算）—20080416_财力性转移支付2010年预算参考数" xfId="210"/>
    <cellStyle name="千位分隔" xfId="211" builtinId="3"/>
    <cellStyle name="差_530623_2006年县级财政报表附表" xfId="212"/>
    <cellStyle name="Percent_laroux" xfId="213"/>
    <cellStyle name="Check Cell" xfId="214"/>
    <cellStyle name="好_人员工资和公用经费3" xfId="215"/>
    <cellStyle name="好_2007一般预算支出口径剔除表_财力性转移支付2010年预算参考数" xfId="216"/>
    <cellStyle name="好_行政（人员）_县市旗测算-新科目（含人口规模效应）" xfId="217"/>
    <cellStyle name="Title" xfId="218"/>
    <cellStyle name="60% - 强调文字颜色 1 2" xfId="219"/>
    <cellStyle name="Currency1" xfId="220"/>
    <cellStyle name="好_县市旗测算-新科目（20080627）" xfId="221"/>
    <cellStyle name="RowLevel_0" xfId="222"/>
    <cellStyle name="差_一般预算支出口径剔除表_财力性转移支付2010年预算参考数" xfId="223"/>
    <cellStyle name="差_2007年一般预算支出剔除_财力性转移支付2010年预算参考数" xfId="224"/>
    <cellStyle name="差_安徽 缺口县区测算(地方填报)1" xfId="225"/>
    <cellStyle name="好_农林水和城市维护标准支出20080505－县区合计_县市旗测算-新科目（含人口规模效应）" xfId="226"/>
    <cellStyle name="差_分县成本差异系数_民生政策最低支出需求" xfId="227"/>
    <cellStyle name="好_县市旗测算-新科目（20080626）_民生政策最低支出需求" xfId="228"/>
    <cellStyle name="差_市辖区测算20080510_不含人员经费系数_财力性转移支付2010年预算参考数" xfId="229"/>
    <cellStyle name="差_县市旗测算-新科目（20080626）_民生政策最低支出需求" xfId="230"/>
    <cellStyle name="好_县市旗测算-新科目（20080627）_民生政策最低支出需求_财力性转移支付2010年预算参考数" xfId="231"/>
    <cellStyle name="差_自行调整差异系数顺序" xfId="232"/>
    <cellStyle name="好_卫生(按照总人口测算）—20080416_民生政策最低支出需求" xfId="233"/>
    <cellStyle name="好_行政公检法测算_县市旗测算-新科目（含人口规模效应）_财力性转移支付2010年预算参考数" xfId="234"/>
    <cellStyle name="差_县市旗测算-新科目（20080626）_财力性转移支付2010年预算参考数" xfId="235"/>
    <cellStyle name="好_青海 缺口县区测算(地方填报)" xfId="236"/>
    <cellStyle name="好_教育(按照总人口测算）—20080416_不含人员经费系数" xfId="237"/>
    <cellStyle name="好_农林水和城市维护标准支出20080505－县区合计_不含人员经费系数" xfId="238"/>
    <cellStyle name="差_1" xfId="239"/>
    <cellStyle name="标题 3 2" xfId="240"/>
    <cellStyle name="好_县市旗测算-新科目（20080627）_民生政策最低支出需求" xfId="241"/>
    <cellStyle name="Header1" xfId="242"/>
    <cellStyle name="40% - 强调文字颜色 3 2" xfId="243"/>
    <cellStyle name="好_汇总表4" xfId="244"/>
    <cellStyle name="好_0605石屏县_财力性转移支付2010年预算参考数" xfId="245"/>
    <cellStyle name="差_2008年预计支出与2007年对比" xfId="246"/>
    <cellStyle name="60% - 强调文字颜色 6" xfId="247" builtinId="52"/>
    <cellStyle name="好_缺口县区测算(按2007支出增长25%测算)" xfId="248"/>
    <cellStyle name="链接单元格 2" xfId="249"/>
    <cellStyle name="强调文字颜色 3 2" xfId="250"/>
    <cellStyle name="好_核定人数下发表" xfId="251"/>
    <cellStyle name="千位分隔[0] 2" xfId="252"/>
    <cellStyle name="解释性文本" xfId="253" builtinId="53"/>
    <cellStyle name="20% - 强调文字颜色 6" xfId="254" builtinId="50"/>
    <cellStyle name="检查单元格" xfId="255" builtinId="23"/>
    <cellStyle name="差_2006年水利统计指标统计表" xfId="256"/>
    <cellStyle name="20% - Accent4" xfId="257"/>
    <cellStyle name="差_同德_财力性转移支付2010年预算参考数" xfId="258"/>
    <cellStyle name="差_县区合并测算20080423(按照各省比重）_县市旗测算-新科目（含人口规模效应）" xfId="259"/>
    <cellStyle name="差_20河南_财力性转移支付2010年预算参考数" xfId="260"/>
    <cellStyle name="60% - 强调文字颜色 5" xfId="261" builtinId="48"/>
    <cellStyle name="好_丽江汇总" xfId="262"/>
    <cellStyle name="标题 1" xfId="263" builtinId="16"/>
    <cellStyle name="40% - 强调文字颜色 1" xfId="264" builtinId="31"/>
    <cellStyle name="통화_BOILER-CO1" xfId="265"/>
    <cellStyle name="好_Book2_财力性转移支付2010年预算参考数" xfId="266"/>
    <cellStyle name="标题 5" xfId="267"/>
    <cellStyle name="差_其他部门(按照总人口测算）—20080416_不含人员经费系数_财力性转移支付2010年预算参考数" xfId="268"/>
    <cellStyle name="差_云南 缺口县区测算(地方填报)_财力性转移支付2010年预算参考数" xfId="269"/>
    <cellStyle name="千位分隔[0]" xfId="270" builtinId="6"/>
    <cellStyle name="强调文字颜色 5" xfId="271" builtinId="45"/>
    <cellStyle name="表标题" xfId="272"/>
    <cellStyle name="常规 6" xfId="273"/>
    <cellStyle name="Input" xfId="274"/>
    <cellStyle name="40% - 强调文字颜色 5" xfId="275" builtinId="47"/>
    <cellStyle name="好_2008年全省汇总收支计算表" xfId="276"/>
    <cellStyle name="差_缺口县区测算(财政部标准)" xfId="277"/>
    <cellStyle name="40% - 强调文字颜色 6" xfId="278" builtinId="51"/>
    <cellStyle name="差_云南省2008年转移支付测算——州市本级考核部分及政策性测算" xfId="279"/>
    <cellStyle name="标题 3" xfId="280" builtinId="18"/>
    <cellStyle name="40% - 强调文字颜色 3" xfId="281" builtinId="39"/>
    <cellStyle name="千分位[0]_ 白土" xfId="282"/>
    <cellStyle name="适中 2" xfId="283"/>
    <cellStyle name="差_11大理_财力性转移支付2010年预算参考数" xfId="284"/>
    <cellStyle name="差_14安徽_财力性转移支付2010年预算参考数" xfId="285"/>
    <cellStyle name="好_教育(按照总人口测算）—20080416" xfId="286"/>
    <cellStyle name="20% - 强调文字颜色 2" xfId="287" builtinId="34"/>
    <cellStyle name="好_分县成本差异系数_民生政策最低支出需求_财力性转移支付2010年预算参考数" xfId="288"/>
    <cellStyle name="好_22湖南_财力性转移支付2010年预算参考数" xfId="289"/>
    <cellStyle name="Note" xfId="290"/>
    <cellStyle name="好_教育(按照总人口测算）—20080416_县市旗测算-新科目（含人口规模效应）" xfId="291"/>
    <cellStyle name="Good" xfId="292"/>
    <cellStyle name="好_县市旗测算-新科目（20080626）_县市旗测算-新科目（含人口规模效应）" xfId="293"/>
    <cellStyle name="警告文本" xfId="294" builtinId="11"/>
    <cellStyle name="Accent2_2006年33甘肃" xfId="295"/>
    <cellStyle name="差_教育(按照总人口测算）—20080416_不含人员经费系数_财力性转移支付2010年预算参考数" xfId="296"/>
    <cellStyle name="no dec" xfId="297"/>
    <cellStyle name="计算" xfId="298" builtinId="22"/>
    <cellStyle name="差_成本差异系数（含人口规模）" xfId="299"/>
    <cellStyle name="标题" xfId="300" builtinId="15"/>
    <cellStyle name="差_行政(燃修费)_民生政策最低支出需求" xfId="301"/>
    <cellStyle name="Fixed" xfId="302"/>
    <cellStyle name="已访问的超链接" xfId="303" builtinId="9"/>
    <cellStyle name="差_2016年科目0114" xfId="304"/>
    <cellStyle name="差_行政(燃修费)_县市旗测算-新科目（含人口规模效应）" xfId="305"/>
    <cellStyle name="好_Book1_财力性转移支付2010年预算参考数" xfId="306"/>
    <cellStyle name="货币" xfId="307" builtinId="4"/>
    <cellStyle name="好_其他部门(按照总人口测算）—20080416_县市旗测算-新科目（含人口规模效应）_财力性转移支付2010年预算参考数" xfId="308"/>
    <cellStyle name="好_总人口" xfId="309"/>
    <cellStyle name="好_教育(按照总人口测算）—20080416_民生政策最低支出需求" xfId="310"/>
    <cellStyle name="标题 1 2" xfId="311"/>
    <cellStyle name="好_2008年预计支出与2007年对比" xfId="312"/>
    <cellStyle name="差_农林水和城市维护标准支出20080505－县区合计_财力性转移支付2010年预算参考数" xfId="313"/>
    <cellStyle name="链接单元格" xfId="314" builtinId="24"/>
    <cellStyle name="差_市辖区测算-新科目（20080626）_民生政策最低支出需求" xfId="315"/>
    <cellStyle name="好_数据--基础数据--预算组--2015年人代会预算部分--2015.01.20--人代会前第6稿--按姚局意见改--调市级项级明细_区县政府预算公开整改--表" xfId="316"/>
    <cellStyle name="差_22湖南_财力性转移支付2010年预算参考数" xfId="317"/>
    <cellStyle name="差_测算结果汇总" xfId="318"/>
    <cellStyle name="Total" xfId="319"/>
    <cellStyle name="差_缺口县区测算（11.13）_财力性转移支付2010年预算参考数" xfId="320"/>
    <cellStyle name="差_2015年社会保险基金预算草案表样（报人大）" xfId="321"/>
    <cellStyle name="好_缺口县区测算（11.13）_财力性转移支付2010年预算参考数" xfId="322"/>
    <cellStyle name="好_民生政策最低支出需求" xfId="323"/>
    <cellStyle name="差_28四川_财力性转移支付2010年预算参考数" xfId="324"/>
    <cellStyle name="Heading 3" xfId="325"/>
    <cellStyle name="好_县市旗测算20080508" xfId="326"/>
    <cellStyle name="40% - 强调文字颜色 2" xfId="327" builtinId="35"/>
    <cellStyle name="好_危改资金测算_财力性转移支付2010年预算参考数" xfId="328"/>
    <cellStyle name="标题 2" xfId="329" builtinId="17"/>
    <cellStyle name="好_05潍坊" xfId="330"/>
    <cellStyle name="差_不含人员经费系数" xfId="331"/>
    <cellStyle name="好_市辖区测算-新科目（20080626）_县市旗测算-新科目（含人口规模效应）_财力性转移支付2010年预算参考数" xfId="332"/>
    <cellStyle name="注释" xfId="333" builtinId="10"/>
    <cellStyle name="60% - 强调文字颜色 3" xfId="334" builtinId="40"/>
    <cellStyle name="Bad" xfId="335"/>
    <cellStyle name="好_县区合并测算20080423(按照各省比重）_不含人员经费系数_财力性转移支付2010年预算参考数" xfId="336"/>
    <cellStyle name="好_市辖区测算-新科目（20080626）_不含人员经费系数" xfId="337"/>
    <cellStyle name="好_市辖区测算-新科目（20080626）_不含人员经费系数_财力性转移支付2010年预算参考数" xfId="338"/>
    <cellStyle name="好_云南省2008年转移支付测算——州市本级考核部分及政策性测算_财力性转移支付2010年预算参考数" xfId="339"/>
    <cellStyle name="差_分县成本差异系数" xfId="340"/>
    <cellStyle name="差_行政公检法测算_民生政策最低支出需求_财力性转移支付2010年预算参考数" xfId="341"/>
    <cellStyle name="普通_ 白土" xfId="342"/>
    <cellStyle name="Warning Text" xfId="343"/>
    <cellStyle name="适中" xfId="344" builtinId="28"/>
    <cellStyle name="好_行政(燃修费)_不含人员经费系数_财力性转移支付2010年预算参考数" xfId="345"/>
    <cellStyle name="好_14安徽_财力性转移支付2010年预算参考数" xfId="346"/>
    <cellStyle name="40% - Accent2" xfId="347"/>
    <cellStyle name="差_云南省2008年转移支付测算——州市本级考核部分及政策性测算_财力性转移支付2010年预算参考数" xfId="348"/>
    <cellStyle name="好_自行调整差异系数顺序" xfId="349"/>
    <cellStyle name="常规 19" xfId="350"/>
    <cellStyle name="常规 24" xfId="351"/>
    <cellStyle name="好_行政公检法测算_民生政策最低支出需求" xfId="352"/>
    <cellStyle name="Calculation" xfId="353"/>
    <cellStyle name="Accent5 - 60%" xfId="354"/>
    <cellStyle name="千位分隔 4" xfId="355"/>
    <cellStyle name="好_缺口县区测算" xfId="356"/>
    <cellStyle name="差_文体广播事业(按照总人口测算）—20080416" xfId="357"/>
    <cellStyle name="差_分县成本差异系数_财力性转移支付2010年预算参考数" xfId="358"/>
    <cellStyle name="好_民生政策最低支出需求_财力性转移支付2010年预算参考数" xfId="359"/>
    <cellStyle name="好_卫生(按照总人口测算）—20080416_县市旗测算-新科目（含人口规模效应）_财力性转移支付2010年预算参考数" xfId="360"/>
    <cellStyle name="Accent5 - 40%" xfId="361"/>
    <cellStyle name="好_教育(按照总人口测算）—20080416_县市旗测算-新科目（含人口规模效应）_财力性转移支付2010年预算参考数" xfId="362"/>
    <cellStyle name="Accent1" xfId="363"/>
    <cellStyle name="差_2006年22湖南_财力性转移支付2010年预算参考数" xfId="364"/>
    <cellStyle name="好_1_财力性转移支付2010年预算参考数" xfId="365"/>
    <cellStyle name="好_文体广播事业(按照总人口测算）—20080416_县市旗测算-新科目（含人口规模效应）_财力性转移支付2010年预算参考数" xfId="366"/>
    <cellStyle name="60% - 强调文字颜色 1" xfId="367" builtinId="32"/>
    <cellStyle name="差_07临沂" xfId="368"/>
    <cellStyle name="差_青海 缺口县区测算(地方填报)_财力性转移支付2010年预算参考数" xfId="369"/>
    <cellStyle name="好_市辖区测算20080510_民生政策最低支出需求_财力性转移支付2010年预算参考数" xfId="370"/>
    <cellStyle name="好_2015年社会保险基金预算草案表样（报人大）" xfId="371"/>
    <cellStyle name="好_卫生(按照总人口测算）—20080416_不含人员经费系数_财力性转移支付2010年预算参考数" xfId="372"/>
    <cellStyle name="Accent5 - 20%" xfId="373"/>
    <cellStyle name="好_市辖区测算-新科目（20080626）_财力性转移支付2010年预算参考数" xfId="374"/>
    <cellStyle name="输入" xfId="375" builtinId="20"/>
    <cellStyle name="好_县市旗测算-新科目（20080626）_不含人员经费系数" xfId="376"/>
    <cellStyle name="Linked Cell" xfId="377"/>
    <cellStyle name="差_2007年一般预算支出剔除" xfId="378"/>
    <cellStyle name="20% - 强调文字颜色 3" xfId="379" builtinId="38"/>
    <cellStyle name="好_检验表" xfId="380"/>
    <cellStyle name="好_县区合并测算20080421" xfId="381"/>
    <cellStyle name="解释性文本 2" xfId="382"/>
    <cellStyle name="好_县区合并测算20080423(按照各省比重）_财力性转移支付2010年预算参考数" xfId="383"/>
    <cellStyle name="好_不含人员经费系数" xfId="384"/>
    <cellStyle name="40% - 强调文字颜色 4 2" xfId="385"/>
    <cellStyle name="差_2008计算资料（8月5）" xfId="386"/>
    <cellStyle name="常规 2 10" xfId="387"/>
    <cellStyle name="常规 14" xfId="388"/>
    <cellStyle name="好_28四川_财力性转移支付2010年预算参考数" xfId="389"/>
    <cellStyle name="差_县市旗测算20080508_县市旗测算-新科目（含人口规模效应）" xfId="390"/>
    <cellStyle name="差_成本差异系数（含人口规模）_财力性转移支付2010年预算参考数" xfId="391"/>
    <cellStyle name="20% - 强调文字颜色 5 2" xfId="392"/>
    <cellStyle name="差_05潍坊" xfId="393"/>
    <cellStyle name="HEADING2" xfId="394"/>
    <cellStyle name="好_县区合并测算20080421_不含人员经费系数" xfId="395"/>
    <cellStyle name="好_市辖区测算20080510_财力性转移支付2010年预算参考数" xfId="396"/>
    <cellStyle name="好_农林水和城市维护标准支出20080505－县区合计_县市旗测算-新科目（含人口规模效应）_财力性转移支付2010年预算参考数" xfId="397"/>
    <cellStyle name="Accent3 - 20%" xfId="398"/>
    <cellStyle name="comma zerodec" xfId="399"/>
    <cellStyle name="40% - Accent3" xfId="400"/>
    <cellStyle name="好_2006年27重庆_财力性转移支付2010年预算参考数" xfId="401"/>
    <cellStyle name="好_2007年收支情况及2008年收支预计表(汇总表)" xfId="402"/>
    <cellStyle name="差_河南 缺口县区测算(地方填报白)" xfId="403"/>
    <cellStyle name="差_人员工资和公用经费2_财力性转移支付2010年预算参考数" xfId="404"/>
    <cellStyle name="强调 3" xfId="405"/>
    <cellStyle name="好_云南 缺口县区测算(地方填报)" xfId="406"/>
    <cellStyle name="汇总 2" xfId="407"/>
    <cellStyle name="Currency [0]" xfId="408"/>
    <cellStyle name="差_分析缺口率" xfId="409"/>
    <cellStyle name="差_县市旗测算-新科目（20080626）_县市旗测算-新科目（含人口规模效应）_财力性转移支付2010年预算参考数" xfId="410"/>
    <cellStyle name="差_文体广播事业(按照总人口测算）—20080416_不含人员经费系数" xfId="411"/>
    <cellStyle name="Header2" xfId="412"/>
    <cellStyle name="好_530623_2006年县级财政报表附表" xfId="413"/>
    <cellStyle name="差_分县成本差异系数_民生政策最低支出需求_财力性转移支付2010年预算参考数" xfId="414"/>
    <cellStyle name="差_2006年34青海_财力性转移支付2010年预算参考数" xfId="415"/>
    <cellStyle name="Comma_1995" xfId="416"/>
    <cellStyle name="差_2006年28四川_财力性转移支付2010年预算参考数" xfId="417"/>
    <cellStyle name="差_其他部门(按照总人口测算）—20080416_县市旗测算-新科目（含人口规模效应）_财力性转移支付2010年预算参考数" xfId="418"/>
    <cellStyle name="好_2006年水利统计指标统计表_财力性转移支付2010年预算参考数" xfId="419"/>
    <cellStyle name="40% - Accent5" xfId="420"/>
    <cellStyle name="差_其他部门(按照总人口测算）—20080416_县市旗测算-新科目（含人口规模效应）" xfId="421"/>
    <cellStyle name="Grey" xfId="422"/>
    <cellStyle name="好_市辖区测算-新科目（20080626）_县市旗测算-新科目（含人口规模效应）" xfId="423"/>
    <cellStyle name="常规 2 3" xfId="424"/>
    <cellStyle name="好_缺口县区测算(按核定人数)" xfId="425"/>
    <cellStyle name="好_县市旗测算20080508_民生政策最低支出需求" xfId="426"/>
    <cellStyle name="差_2007年收支情况及2008年收支预计表(汇总表)" xfId="427"/>
    <cellStyle name="差_市辖区测算20080510_民生政策最低支出需求" xfId="428"/>
    <cellStyle name="差_5334_2006年迪庆县级财政报表附表" xfId="429"/>
    <cellStyle name="好_卫生(按照总人口测算）—20080416_民生政策最低支出需求_财力性转移支付2010年预算参考数" xfId="430"/>
    <cellStyle name="_ET_STYLE_NoName_00_" xfId="431"/>
    <cellStyle name="差_其他部门(按照总人口测算）—20080416_不含人员经费系数" xfId="432"/>
    <cellStyle name="差_30云南_1_财力性转移支付2010年预算参考数" xfId="433"/>
    <cellStyle name="差_县区合并测算20080423(按照各省比重）" xfId="434"/>
    <cellStyle name="Accent2" xfId="435"/>
    <cellStyle name="差_30云南" xfId="436"/>
    <cellStyle name="差_2006年27重庆_财力性转移支付2010年预算参考数" xfId="437"/>
    <cellStyle name="差_缺口县区测算(按核定人数)_财力性转移支付2010年预算参考数" xfId="438"/>
    <cellStyle name="好_教育(按照总人口测算）—20080416_不含人员经费系数_财力性转移支付2010年预算参考数" xfId="439"/>
    <cellStyle name="输入 2" xfId="440"/>
    <cellStyle name="差_Book1_财力性转移支付2010年预算参考数" xfId="441"/>
    <cellStyle name="差_2006年30云南" xfId="442"/>
    <cellStyle name="好_财政供养人员_财力性转移支付2010年预算参考数" xfId="443"/>
    <cellStyle name="货币[0]" xfId="444" builtinId="7"/>
    <cellStyle name="Calc Currency (0)" xfId="445"/>
    <cellStyle name="差_卫生(按照总人口测算）—20080416_县市旗测算-新科目（含人口规模效应）" xfId="446"/>
    <cellStyle name="Output" xfId="447"/>
    <cellStyle name="40% - 强调文字颜色 1 2" xfId="448"/>
    <cellStyle name="好_14安徽" xfId="449"/>
    <cellStyle name="差_市辖区测算-新科目（20080626）" xfId="450"/>
    <cellStyle name="好_分析缺口率_财力性转移支付2010年预算参考数" xfId="451"/>
    <cellStyle name="小数" xfId="452"/>
    <cellStyle name="差_12滨州" xfId="453"/>
    <cellStyle name="输出" xfId="454" builtinId="21"/>
    <cellStyle name="常规 12" xfId="455"/>
    <cellStyle name="Accent1 - 20%" xfId="456"/>
    <cellStyle name="好_农林水和城市维护标准支出20080505－县区合计_财力性转移支付2010年预算参考数" xfId="457"/>
    <cellStyle name="好_县市旗测算20080508_县市旗测算-新科目（含人口规模效应）" xfId="458"/>
    <cellStyle name="好_社保处下达区县2015年指标（第二批）" xfId="459"/>
    <cellStyle name="差_教育(按照总人口测算）—20080416_不含人员经费系数" xfId="460"/>
    <cellStyle name="差_0502通海县" xfId="461"/>
    <cellStyle name="好_县市旗测算-新科目（20080626）_县市旗测算-新科目（含人口规模效应）_财力性转移支付2010年预算参考数" xfId="462"/>
    <cellStyle name="常规 10" xfId="463"/>
    <cellStyle name="好_34青海_财力性转移支付2010年预算参考数" xfId="464"/>
    <cellStyle name="差_1110洱源县" xfId="465"/>
    <cellStyle name="Dollar (zero dec)" xfId="466"/>
    <cellStyle name="好_22湖南" xfId="467"/>
    <cellStyle name="千位_(人代会用)" xfId="468"/>
    <cellStyle name="差_人员工资和公用经费3" xfId="469"/>
    <cellStyle name="差_检验表（调整后）" xfId="470"/>
    <cellStyle name="Accent6 - 20%" xfId="471"/>
    <cellStyle name="差_00省级(打印)" xfId="472"/>
    <cellStyle name="Accent4 - 40%" xfId="473"/>
    <cellStyle name="好_县市旗测算20080508_县市旗测算-新科目（含人口规模效应）_财力性转移支付2010年预算参考数" xfId="474"/>
    <cellStyle name="Input [yellow]" xfId="475"/>
    <cellStyle name="Accent6_2006年33甘肃" xfId="476"/>
    <cellStyle name="差_县市旗测算20080508_民生政策最低支出需求_财力性转移支付2010年预算参考数" xfId="477"/>
    <cellStyle name="Accent1_2006年33甘肃" xfId="478"/>
    <cellStyle name="好_缺口县区测算（11.13）" xfId="479"/>
    <cellStyle name="差_2008年全省汇总收支计算表_财力性转移支付2010年预算参考数" xfId="480"/>
    <cellStyle name="差_县区合并测算20080423(按照各省比重）_民生政策最低支出需求_财力性转移支付2010年预算参考数" xfId="481"/>
    <cellStyle name="20% - 强调文字颜色 2 2" xfId="482"/>
    <cellStyle name="好_2007年一般预算支出剔除" xfId="483"/>
    <cellStyle name="差_2" xfId="484"/>
    <cellStyle name="好_行政(燃修费)" xfId="485"/>
    <cellStyle name="差_Book2" xfId="486"/>
    <cellStyle name="20% - 强调文字颜色 3 2" xfId="487"/>
    <cellStyle name="差_缺口县区测算" xfId="488"/>
    <cellStyle name="Accent6 - 40%" xfId="489"/>
    <cellStyle name="差_市辖区测算20080510_财力性转移支付2010年预算参考数" xfId="490"/>
    <cellStyle name="Accent2 - 40%" xfId="491"/>
    <cellStyle name="Percent [2]" xfId="492"/>
    <cellStyle name="好_第一部分：综合全" xfId="493"/>
    <cellStyle name="百分比 5" xfId="494"/>
    <cellStyle name="差_行政公检法测算_不含人员经费系数" xfId="495"/>
    <cellStyle name="60% - 强调文字颜色 2 2" xfId="496"/>
    <cellStyle name="差_缺口县区测算(按2007支出增长25%测算)_财力性转移支付2010年预算参考数" xfId="497"/>
    <cellStyle name="差_自行调整差异系数顺序_财力性转移支付2010年预算参考数" xfId="498"/>
    <cellStyle name="差_安徽 缺口县区测算(地方填报)1_财力性转移支付2010年预算参考数" xfId="499"/>
    <cellStyle name="常规 11 2" xfId="500"/>
    <cellStyle name="好" xfId="501" builtinId="26"/>
    <cellStyle name="好_成本差异系数" xfId="502"/>
    <cellStyle name="差_2006年全省财力计算表（中央、决算）" xfId="503"/>
    <cellStyle name="钎霖_4岿角利" xfId="504"/>
    <cellStyle name="好_09黑龙江" xfId="505"/>
    <cellStyle name="差_测算结果_财力性转移支付2010年预算参考数" xfId="506"/>
    <cellStyle name="差_财政供养人员_财力性转移支付2010年预算参考数" xfId="507"/>
    <cellStyle name="콤마_BOILER-CO1" xfId="508"/>
    <cellStyle name="强调文字颜色 1" xfId="509" builtinId="29"/>
    <cellStyle name="好_市辖区测算-新科目（20080626）" xfId="510"/>
    <cellStyle name="差_2007一般预算支出口径剔除表_财力性转移支付2010年预算参考数" xfId="511"/>
    <cellStyle name="好_河南 缺口县区测算(地方填报白)" xfId="512"/>
    <cellStyle name="千位分隔 2" xfId="513"/>
    <cellStyle name="好_河南 缺口县区测算(地方填报白)_财力性转移支付2010年预算参考数" xfId="514"/>
    <cellStyle name="好_县市旗测算20080508_不含人员经费系数" xfId="515"/>
    <cellStyle name="差_县区合并测算20080421_民生政策最低支出需求" xfId="516"/>
    <cellStyle name="差_0605石屏县_财力性转移支付2010年预算参考数" xfId="517"/>
    <cellStyle name="好_33甘肃" xfId="518"/>
    <cellStyle name="Heading 4" xfId="519"/>
    <cellStyle name="好_县区合并测算20080421_民生政策最低支出需求" xfId="520"/>
    <cellStyle name="数字" xfId="521"/>
    <cellStyle name="差_教育(按照总人口测算）—20080416_县市旗测算-新科目（含人口规模效应）_财力性转移支付2010年预算参考数" xfId="522"/>
    <cellStyle name="差_不含人员经费系数_财力性转移支付2010年预算参考数" xfId="523"/>
    <cellStyle name="强调 1" xfId="524"/>
    <cellStyle name="差_2006年34青海" xfId="525"/>
    <cellStyle name="好_00省级(打印)" xfId="526"/>
    <cellStyle name="差_汇总表_财力性转移支付2010年预算参考数" xfId="527"/>
    <cellStyle name="20% - 强调文字颜色 4" xfId="528" builtinId="42"/>
    <cellStyle name="差_县市旗测算-新科目（20080627）_不含人员经费系数" xfId="529"/>
    <cellStyle name="好_山东省民生支出标准" xfId="530"/>
    <cellStyle name="差_县市旗测算20080508_民生政策最低支出需求" xfId="531"/>
    <cellStyle name="Accent4" xfId="532"/>
    <cellStyle name="60% - Accent3" xfId="533"/>
    <cellStyle name="差_2008年支出调整_财力性转移支付2010年预算参考数" xfId="534"/>
    <cellStyle name="差_成本差异系数" xfId="535"/>
    <cellStyle name="40% - Accent4" xfId="536"/>
    <cellStyle name="好_农林水和城市维护标准支出20080505－县区合计_民生政策最低支出需求" xfId="537"/>
    <cellStyle name="差_34青海_财力性转移支付2010年预算参考数" xfId="538"/>
    <cellStyle name="差_行政(燃修费)_财力性转移支付2010年预算参考数" xfId="539"/>
    <cellStyle name="差_03昭通" xfId="540"/>
    <cellStyle name="常规_附件 5 " xfId="541"/>
    <cellStyle name="好_行政(燃修费)_财力性转移支付2010年预算参考数" xfId="542"/>
    <cellStyle name="差_22湖南" xfId="543"/>
    <cellStyle name="警告文本 2" xfId="544"/>
    <cellStyle name="差_12滨州_财力性转移支付2010年预算参考数" xfId="545"/>
    <cellStyle name="好_2006年33甘肃" xfId="546"/>
    <cellStyle name="霓付_ +Foil &amp; -FOIL &amp; PAPER" xfId="547"/>
    <cellStyle name="Accent6" xfId="548"/>
    <cellStyle name="差_山东省民生支出标准" xfId="549"/>
    <cellStyle name="好_一般预算支出口径剔除表_财力性转移支付2010年预算参考数" xfId="550"/>
    <cellStyle name="好_第五部分(才淼、饶永宏）" xfId="551"/>
    <cellStyle name="好_27重庆" xfId="552"/>
    <cellStyle name="差_市辖区测算20080510_县市旗测算-新科目（含人口规模效应）_财力性转移支付2010年预算参考数" xfId="553"/>
    <cellStyle name="Accent3" xfId="554"/>
    <cellStyle name="差_县区合并测算20080421_不含人员经费系数" xfId="555"/>
    <cellStyle name="差_530629_2006年县级财政报表附表" xfId="556"/>
    <cellStyle name="40% - 强调文字颜色 5 2" xfId="557"/>
    <cellStyle name="好_平邑_财力性转移支付2010年预算参考数" xfId="558"/>
    <cellStyle name="差_分析缺口率_财力性转移支付2010年预算参考数" xfId="559"/>
    <cellStyle name="差_河南 缺口县区测算(地方填报白)_财力性转移支付2010年预算参考数" xfId="560"/>
    <cellStyle name="千位分隔[0] 4" xfId="561"/>
    <cellStyle name="差_县区合并测算20080421_县市旗测算-新科目（含人口规模效应）_财力性转移支付2010年预算参考数" xfId="562"/>
    <cellStyle name="60% - Accent6" xfId="563"/>
    <cellStyle name="Accent1 - 60%" xfId="564"/>
    <cellStyle name="差_11大理" xfId="565"/>
    <cellStyle name="差_县市旗测算20080508_不含人员经费系数_财力性转移支付2010年预算参考数" xfId="566"/>
    <cellStyle name="60% - 强调文字颜色 4 2" xfId="567"/>
    <cellStyle name="60% - 强调文字颜色 6 2" xfId="568"/>
    <cellStyle name="差_33甘肃" xfId="569"/>
    <cellStyle name="好_文体广播事业(按照总人口测算）—20080416_不含人员经费系数" xfId="570"/>
    <cellStyle name="好_0502通海县" xfId="571"/>
    <cellStyle name="强调文字颜色 2 2" xfId="572"/>
    <cellStyle name="好_市辖区测算20080510_不含人员经费系数" xfId="573"/>
    <cellStyle name="常规 3 2" xfId="574"/>
    <cellStyle name="差_文体广播事业(按照总人口测算）—20080416_民生政策最低支出需求" xfId="575"/>
    <cellStyle name="好_2007年一般预算支出剔除_财力性转移支付2010年预算参考数" xfId="576"/>
    <cellStyle name="好_同德" xfId="577"/>
    <cellStyle name="好_不含人员经费系数_财力性转移支付2010年预算参考数" xfId="578"/>
    <cellStyle name="好_行政（人员）" xfId="579"/>
    <cellStyle name="差_1_财力性转移支付2010年预算参考数" xfId="580"/>
    <cellStyle name="差_34青海_1_财力性转移支付2010年预算参考数" xfId="581"/>
    <cellStyle name="差_Book1" xfId="582"/>
    <cellStyle name="差_平邑" xfId="583"/>
    <cellStyle name="好_云南 缺口县区测算(地方填报)_财力性转移支付2010年预算参考数" xfId="584"/>
    <cellStyle name="常规 2_004-2010年增消两税返还情况表" xfId="585"/>
    <cellStyle name="好_县市旗测算-新科目（20080627）_县市旗测算-新科目（含人口规模效应）" xfId="586"/>
    <cellStyle name="差_报表" xfId="587"/>
    <cellStyle name="百分比" xfId="588" builtinId="5"/>
    <cellStyle name="好_县市旗测算20080508_民生政策最低支出需求_财力性转移支付2010年预算参考数" xfId="589"/>
    <cellStyle name="差_数据--基础数据--预算组--2015年人代会预算部分--2015.01.20--人代会前第6稿--按姚局意见改--调市级项级明细" xfId="590"/>
    <cellStyle name="差_2008年支出核定" xfId="591"/>
    <cellStyle name="差_财政供养人员" xfId="592"/>
    <cellStyle name="好_2006年22湖南" xfId="593"/>
    <cellStyle name="差_其他部门(按照总人口测算）—20080416_民生政策最低支出需求" xfId="594"/>
    <cellStyle name="差_20河南" xfId="595"/>
    <cellStyle name="差_县市旗测算-新科目（20080627）_财力性转移支付2010年预算参考数" xfId="596"/>
    <cellStyle name="好_成本差异系数（含人口规模）_财力性转移支付2010年预算参考数" xfId="597"/>
    <cellStyle name="常规 11" xfId="598"/>
    <cellStyle name="差_同德" xfId="599"/>
    <cellStyle name="好_行政公检法测算" xfId="600"/>
    <cellStyle name="差_县市旗测算-新科目（20080627）_县市旗测算-新科目（含人口规模效应）_财力性转移支付2010年预算参考数" xfId="601"/>
    <cellStyle name="百分比 4" xfId="602"/>
    <cellStyle name="差_其他部门(按照总人口测算）—20080416_民生政策最低支出需求_财力性转移支付2010年预算参考数" xfId="603"/>
    <cellStyle name="差_市辖区测算-新科目（20080626）_财力性转移支付2010年预算参考数" xfId="604"/>
    <cellStyle name="好_行政（人员）_不含人员经费系数" xfId="605"/>
    <cellStyle name="差_测算结果" xfId="606"/>
    <cellStyle name="差_成本差异系数_财力性转移支付2010年预算参考数" xfId="607"/>
    <cellStyle name="千位分季_新建 Microsoft Excel 工作表" xfId="608"/>
    <cellStyle name="好_汇总" xfId="609"/>
    <cellStyle name="强调文字颜色 3" xfId="610" builtinId="37"/>
    <cellStyle name="差_城建部门" xfId="611"/>
    <cellStyle name="差_教育(按照总人口测算）—20080416" xfId="612"/>
    <cellStyle name="差_农林水和城市维护标准支出20080505－县区合计" xfId="613"/>
    <cellStyle name="差_县市旗测算-新科目（20080627）_县市旗测算-新科目（含人口规模效应）" xfId="614"/>
    <cellStyle name="差_第一部分：综合全" xfId="615"/>
    <cellStyle name="差_教育(按照总人口测算）—20080416_财力性转移支付2010年预算参考数" xfId="616"/>
    <cellStyle name="好_卫生(按照总人口测算）—20080416" xfId="617"/>
    <cellStyle name="好_县区合并测算20080421_县市旗测算-新科目（含人口规模效应）" xfId="618"/>
    <cellStyle name="差_市辖区测算20080510" xfId="619"/>
    <cellStyle name="差_县市旗测算-新科目（20080626）_县市旗测算-新科目（含人口规模效应）" xfId="620"/>
    <cellStyle name="好_附表_财力性转移支付2010年预算参考数" xfId="621"/>
    <cellStyle name="差_分县成本差异系数_不含人员经费系数" xfId="622"/>
    <cellStyle name="好_县市旗测算-新科目（20080627）_不含人员经费系数" xfId="623"/>
    <cellStyle name="差_市辖区测算20080510_不含人员经费系数" xfId="624"/>
    <cellStyle name="差_分县成本差异系数_不含人员经费系数_财力性转移支付2010年预算参考数" xfId="625"/>
    <cellStyle name="分级显示行_1_13区汇总" xfId="626"/>
    <cellStyle name="差_附表" xfId="627"/>
    <cellStyle name="Normal - Style1" xfId="628"/>
    <cellStyle name="好_530629_2006年县级财政报表附表" xfId="629"/>
    <cellStyle name="好_缺口县区测算(财政部标准)" xfId="630"/>
    <cellStyle name="差_2006年33甘肃" xfId="631"/>
    <cellStyle name="Accent4 - 60%" xfId="632"/>
    <cellStyle name="差_行政(燃修费)" xfId="633"/>
    <cellStyle name="差_行政(燃修费)_不含人员经费系数" xfId="634"/>
    <cellStyle name="好_测算结果汇总" xfId="635"/>
    <cellStyle name="差_行政(燃修费)_不含人员经费系数_财力性转移支付2010年预算参考数" xfId="636"/>
    <cellStyle name="好_县市旗测算-新科目（20080626）" xfId="637"/>
    <cellStyle name="差_行政(燃修费)_民生政策最低支出需求_财力性转移支付2010年预算参考数" xfId="638"/>
    <cellStyle name="差_行政(燃修费)_县市旗测算-新科目（含人口规模效应）_财力性转移支付2010年预算参考数" xfId="639"/>
    <cellStyle name="差_行政（人员）" xfId="640"/>
    <cellStyle name="百分比 3" xfId="641"/>
    <cellStyle name="好_文体广播事业(按照总人口测算）—20080416_不含人员经费系数_财力性转移支付2010年预算参考数" xfId="642"/>
    <cellStyle name="差_行政（人员）_不含人员经费系数" xfId="643"/>
    <cellStyle name="Accent3 - 60%" xfId="644"/>
    <cellStyle name="差_行政（人员）_不含人员经费系数_财力性转移支付2010年预算参考数" xfId="645"/>
    <cellStyle name="差_河南 缺口县区测算(地方填报)_财力性转移支付2010年预算参考数" xfId="646"/>
    <cellStyle name="差_行政（人员）_财力性转移支付2010年预算参考数" xfId="647"/>
    <cellStyle name="差_卫生(按照总人口测算）—20080416" xfId="648"/>
    <cellStyle name="好_其他部门(按照总人口测算）—20080416_不含人员经费系数_财力性转移支付2010年预算参考数" xfId="649"/>
    <cellStyle name="好_34青海_1_财力性转移支付2010年预算参考数" xfId="650"/>
    <cellStyle name="好_文体广播事业(按照总人口测算）—20080416_民生政策最低支出需求" xfId="651"/>
    <cellStyle name="差_行政（人员）_民生政策最低支出需求" xfId="652"/>
    <cellStyle name="差_丽江汇总" xfId="653"/>
    <cellStyle name="差_行政（人员）_民生政策最低支出需求_财力性转移支付2010年预算参考数" xfId="654"/>
    <cellStyle name="好_人员工资和公用经费_财力性转移支付2010年预算参考数" xfId="655"/>
    <cellStyle name="标题 4 2" xfId="656"/>
    <cellStyle name="差_行政公检法测算_县市旗测算-新科目（含人口规模效应）_财力性转移支付2010年预算参考数" xfId="657"/>
    <cellStyle name="差_河南 缺口县区测算(地方填报)" xfId="658"/>
    <cellStyle name="好_市辖区测算-新科目（20080626）_民生政策最低支出需求" xfId="659"/>
    <cellStyle name="好_2006年28四川_财力性转移支付2010年预算参考数" xfId="660"/>
    <cellStyle name="差_核定人数对比_财力性转移支付2010年预算参考数" xfId="661"/>
    <cellStyle name="好_其他部门(按照总人口测算）—20080416_民生政策最低支出需求" xfId="662"/>
    <cellStyle name="60% - 强调文字颜色 4" xfId="663" builtinId="44"/>
    <cellStyle name="差_核定人数下发表_财力性转移支付2010年预算参考数" xfId="664"/>
    <cellStyle name="差_县市旗测算-新科目（20080626）_不含人员经费系数_财力性转移支付2010年预算参考数" xfId="665"/>
    <cellStyle name="好_一般预算支出口径剔除表" xfId="666"/>
    <cellStyle name="好_其他部门(按照总人口测算）—20080416" xfId="667"/>
    <cellStyle name="差_人员工资和公用经费_财力性转移支付2010年预算参考数" xfId="668"/>
    <cellStyle name="好_县区合并测算20080421_不含人员经费系数_财力性转移支付2010年预算参考数" xfId="669"/>
    <cellStyle name="差_危改资金测算" xfId="670"/>
    <cellStyle name="差 2" xfId="671"/>
    <cellStyle name="差_卫生(按照总人口测算）—20080416_不含人员经费系数" xfId="672"/>
    <cellStyle name="差_卫生部门" xfId="673"/>
    <cellStyle name="好_2008年支出调整_财力性转移支付2010年预算参考数" xfId="674"/>
    <cellStyle name="好_市辖区测算20080510_不含人员经费系数_财力性转移支付2010年预算参考数" xfId="675"/>
    <cellStyle name="差_卫生(按照总人口测算）—20080416_不含人员经费系数_财力性转移支付2010年预算参考数" xfId="676"/>
    <cellStyle name="差_汇总表" xfId="677"/>
    <cellStyle name="好_县区合并测算20080423(按照各省比重）_县市旗测算-新科目（含人口规模效应）_财力性转移支付2010年预算参考数" xfId="678"/>
    <cellStyle name="差_汇总表4" xfId="679"/>
    <cellStyle name="差_县区合并测算20080421" xfId="680"/>
    <cellStyle name="烹拳_ +Foil &amp; -FOIL &amp; PAPER" xfId="681"/>
    <cellStyle name="差_汇总表4_财力性转移支付2010年预算参考数" xfId="682"/>
    <cellStyle name="差_总人口_财力性转移支付2010年预算参考数" xfId="683"/>
    <cellStyle name="差_重点民生支出需求测算表社保（农村低保）081112" xfId="684"/>
    <cellStyle name="差_汇总表提前告知区县" xfId="685"/>
    <cellStyle name="差_汇总-县级财政报表附表" xfId="686"/>
    <cellStyle name="差_检验表" xfId="687"/>
    <cellStyle name="差_县市旗测算-新科目（20080626）" xfId="688"/>
    <cellStyle name="20% - 强调文字颜色 1" xfId="689" builtinId="30"/>
    <cellStyle name="差_Book2_财力性转移支付2010年预算参考数" xfId="690"/>
    <cellStyle name="常规 9" xfId="691"/>
    <cellStyle name="好_汇总表" xfId="692"/>
    <cellStyle name="常规 2" xfId="693"/>
    <cellStyle name="差_卫生(按照总人口测算）—20080416_县市旗测算-新科目（含人口规模效应）_财力性转移支付2010年预算参考数" xfId="694"/>
    <cellStyle name="差_民生政策最低支出需求_财力性转移支付2010年预算参考数" xfId="695"/>
    <cellStyle name="差_教育(按照总人口测算）—20080416_县市旗测算-新科目（含人口规模效应）" xfId="696"/>
    <cellStyle name="常规 23" xfId="697"/>
    <cellStyle name="常规 18" xfId="698"/>
    <cellStyle name="差_总人口" xfId="699"/>
    <cellStyle name="差_山东省民生支出标准_财力性转移支付2010年预算参考数" xfId="700"/>
    <cellStyle name="好_人员工资和公用经费2_财力性转移支付2010年预算参考数" xfId="701"/>
    <cellStyle name="差_农林水和城市维护标准支出20080505－县区合计_不含人员经费系数_财力性转移支付2010年预算参考数" xfId="702"/>
    <cellStyle name="差_人员工资和公用经费2" xfId="703"/>
    <cellStyle name="差_农林水和城市维护标准支出20080505－县区合计_民生政策最低支出需求" xfId="704"/>
    <cellStyle name="差_社保处下达区县2015年指标（第二批）" xfId="705"/>
    <cellStyle name="差_县区合并测算20080421_县市旗测算-新科目（含人口规模效应）" xfId="706"/>
    <cellStyle name="好_县区合并测算20080423(按照各省比重）_民生政策最低支出需求_财力性转移支付2010年预算参考数" xfId="707"/>
    <cellStyle name="差_农林水和城市维护标准支出20080505－县区合计_民生政策最低支出需求_财力性转移支付2010年预算参考数" xfId="708"/>
    <cellStyle name="好_行政公检法测算_不含人员经费系数_财力性转移支付2010年预算参考数" xfId="709"/>
    <cellStyle name="好_县市旗测算-新科目（20080626）_财力性转移支付2010年预算参考数" xfId="710"/>
    <cellStyle name="差_农林水和城市维护标准支出20080505－县区合计_县市旗测算-新科目（含人口规模效应）_财力性转移支付2010年预算参考数" xfId="711"/>
    <cellStyle name="Accent3_2006年33甘肃" xfId="712"/>
    <cellStyle name="差_其他部门(按照总人口测算）—20080416" xfId="713"/>
    <cellStyle name="常规 22" xfId="714"/>
    <cellStyle name="常规 17" xfId="715"/>
    <cellStyle name="好_文体广播部门" xfId="716"/>
    <cellStyle name="好_缺口县区测算_财力性转移支付2010年预算参考数" xfId="717"/>
    <cellStyle name="后继超级链接" xfId="718"/>
    <cellStyle name="常规 4" xfId="719"/>
    <cellStyle name="差_市辖区测算-新科目（20080626）_县市旗测算-新科目（含人口规模效应）" xfId="720"/>
    <cellStyle name="差_2008年全省汇总收支计算表" xfId="721"/>
    <cellStyle name="差_危改资金测算_财力性转移支付2010年预算参考数" xfId="722"/>
    <cellStyle name="差_缺口县区测算（11.13）" xfId="723"/>
    <cellStyle name="好_总人口_财力性转移支付2010年预算参考数" xfId="724"/>
    <cellStyle name="汇总" xfId="725" builtinId="25"/>
    <cellStyle name="HEADING1" xfId="726"/>
    <cellStyle name="差_缺口县区测算(按2007支出增长25%测算)" xfId="727"/>
    <cellStyle name="好_文体广播事业(按照总人口测算）—20080416_县市旗测算-新科目（含人口规模效应）" xfId="728"/>
    <cellStyle name="差_市辖区测算-新科目（20080626）_县市旗测算-新科目（含人口规模效应）_财力性转移支付2010年预算参考数" xfId="729"/>
    <cellStyle name="20% - Accent3" xfId="730"/>
    <cellStyle name="差_缺口县区测算_财力性转移支付2010年预算参考数" xfId="731"/>
    <cellStyle name="好_其他部门(按照总人口测算）—20080416_财力性转移支付2010年预算参考数" xfId="732"/>
    <cellStyle name="差_市辖区测算20080510_县市旗测算-新科目（含人口规模效应）" xfId="733"/>
    <cellStyle name="好_1" xfId="734"/>
    <cellStyle name="差_市辖区测算-新科目（20080626）_不含人员经费系数" xfId="735"/>
    <cellStyle name="好_文体广播事业(按照总人口测算）—20080416_民生政策最低支出需求_财力性转移支付2010年预算参考数" xfId="736"/>
    <cellStyle name="常规 27" xfId="737"/>
    <cellStyle name="差_县区合并测算20080423(按照各省比重）_民生政策最低支出需求" xfId="738"/>
    <cellStyle name="差_数据--基础数据--预算组--2015年人代会预算部分--2015.01.20--人代会前第6稿--按姚局意见改--调市级项级明细_区县政府预算公开整改--表" xfId="739"/>
    <cellStyle name="好_行政公检法测算_县市旗测算-新科目（含人口规模效应）" xfId="740"/>
    <cellStyle name="好_0605石屏县" xfId="741"/>
    <cellStyle name="差_卫生(按照总人口测算）—20080416_民生政策最低支出需求" xfId="742"/>
    <cellStyle name="差_卫生(按照总人口测算）—20080416_民生政策最低支出需求_财力性转移支付2010年预算参考数" xfId="743"/>
    <cellStyle name="好_文体广播事业(按照总人口测算）—20080416" xfId="744"/>
    <cellStyle name="好_M01-2(州市补助收入)" xfId="745"/>
    <cellStyle name="好_云南省2008年转移支付测算——州市本级考核部分及政策性测算" xfId="746"/>
    <cellStyle name="好_行政(燃修费)_县市旗测算-新科目（含人口规模效应）_财力性转移支付2010年预算参考数" xfId="747"/>
    <cellStyle name="差_文体广播事业(按照总人口测算）—20080416_不含人员经费系数_财力性转移支付2010年预算参考数" xfId="748"/>
    <cellStyle name="差_2007年收支情况及2008年收支预计表(汇总表)_财力性转移支付2010年预算参考数" xfId="749"/>
    <cellStyle name="差_文体广播事业(按照总人口测算）—20080416_县市旗测算-新科目（含人口规模效应）_财力性转移支付2010年预算参考数" xfId="750"/>
    <cellStyle name="常规 21" xfId="751"/>
    <cellStyle name="常规 16" xfId="752"/>
    <cellStyle name="差_县区合并测算20080421_民生政策最低支出需求_财力性转移支付2010年预算参考数" xfId="753"/>
    <cellStyle name="差_县区合并测算20080423(按照各省比重）_不含人员经费系数_财力性转移支付2010年预算参考数" xfId="754"/>
    <cellStyle name="差_县区合并测算20080423(按照各省比重）_财力性转移支付2010年预算参考数" xfId="755"/>
    <cellStyle name="差_县市旗测算20080508_财力性转移支付2010年预算参考数" xfId="756"/>
    <cellStyle name="40% - Accent1" xfId="757"/>
    <cellStyle name="好_自行调整差异系数顺序_财力性转移支付2010年预算参考数" xfId="758"/>
    <cellStyle name="好_市辖区测算-新科目（20080626）_民生政策最低支出需求_财力性转移支付2010年预算参考数" xfId="759"/>
    <cellStyle name="差_县市旗测算-新科目（20080627）_民生政策最低支出需求_财力性转移支付2010年预算参考数" xfId="760"/>
    <cellStyle name="差_2006年水利统计指标统计表_财力性转移支付2010年预算参考数" xfId="761"/>
    <cellStyle name="差_第五部分(才淼、饶永宏）" xfId="762"/>
    <cellStyle name="差_一般预算支出口径剔除表" xfId="763"/>
    <cellStyle name="好_县区合并测算20080423(按照各省比重）_民生政策最低支出需求" xfId="764"/>
    <cellStyle name="好_20河南" xfId="765"/>
    <cellStyle name="好_安徽 缺口县区测算(地方填报)1" xfId="766"/>
    <cellStyle name="好_行政（人员）_民生政策最低支出需求" xfId="767"/>
    <cellStyle name="好_行政公检法测算_民生政策最低支出需求_财力性转移支付2010年预算参考数" xfId="768"/>
    <cellStyle name="差_市辖区测算-新科目（20080626）_不含人员经费系数_财力性转移支付2010年预算参考数" xfId="769"/>
    <cellStyle name="常规 2 2 2" xfId="770"/>
    <cellStyle name="千分位_ 白土" xfId="771"/>
    <cellStyle name="常规 25" xfId="772"/>
    <cellStyle name="好_成本差异系数（含人口规模）" xfId="773"/>
    <cellStyle name="差_文体广播事业(按照总人口测算）—20080416_民生政策最低支出需求_财力性转移支付2010年预算参考数" xfId="774"/>
    <cellStyle name="好_汇总表4_财力性转移支付2010年预算参考数" xfId="775"/>
    <cellStyle name="常规 7 2" xfId="776"/>
    <cellStyle name="好_测算结果_财力性转移支付2010年预算参考数" xfId="777"/>
    <cellStyle name="好_2007一般预算支出口径剔除表" xfId="778"/>
    <cellStyle name="Neutral" xfId="779"/>
    <cellStyle name="好_其他部门(按照总人口测算）—20080416_不含人员经费系数" xfId="780"/>
    <cellStyle name="强调文字颜色 6 2" xfId="781"/>
    <cellStyle name="差_汇总_财力性转移支付2010年预算参考数" xfId="782"/>
    <cellStyle name="常规 8" xfId="783"/>
    <cellStyle name="差_县市旗测算20080508_县市旗测算-新科目（含人口规模效应）_财力性转移支付2010年预算参考数" xfId="784"/>
    <cellStyle name="好 2" xfId="785"/>
    <cellStyle name="好_1110洱源县" xfId="786"/>
    <cellStyle name="好_危改资金测算" xfId="787"/>
    <cellStyle name="好_12滨州" xfId="788"/>
    <cellStyle name="好_12滨州_财力性转移支付2010年预算参考数" xfId="789"/>
    <cellStyle name="好_2" xfId="790"/>
    <cellStyle name="好_行政(燃修费)_民生政策最低支出需求_财力性转移支付2010年预算参考数" xfId="791"/>
    <cellStyle name="好_2_财力性转移支付2010年预算参考数" xfId="792"/>
    <cellStyle name="好_2006年22湖南_财力性转移支付2010年预算参考数" xfId="793"/>
    <cellStyle name="好_2006年28四川" xfId="794"/>
    <cellStyle name="60% - Accent2" xfId="795"/>
    <cellStyle name="好_2006年30云南" xfId="796"/>
    <cellStyle name="好_2006年34青海" xfId="797"/>
    <cellStyle name="好_2006年水利统计指标统计表" xfId="798"/>
    <cellStyle name="差_2008年支出调整" xfId="799"/>
    <cellStyle name="好_2007年收支情况及2008年收支预计表(汇总表)_财力性转移支付2010年预算参考数" xfId="800"/>
    <cellStyle name="好_2008计算资料（8月5）" xfId="801"/>
    <cellStyle name="好_2008年全省汇总收支计算表_财力性转移支付2010年预算参考数" xfId="802"/>
    <cellStyle name="好_2008年支出核定" xfId="803"/>
    <cellStyle name="60% - 强调文字颜色 2" xfId="804" builtinId="36"/>
    <cellStyle name="好_28四川" xfId="805"/>
    <cellStyle name="好_2016年科目0114" xfId="806"/>
    <cellStyle name="好_2016人代会附表（2015-9-11）（姚局）-财经委" xfId="807"/>
    <cellStyle name="好_27重庆_财力性转移支付2010年预算参考数" xfId="808"/>
    <cellStyle name="差_县区合并测算20080421_财力性转移支付2010年预算参考数" xfId="809"/>
    <cellStyle name="好_30云南" xfId="810"/>
    <cellStyle name="好_30云南_1" xfId="811"/>
    <cellStyle name="Comma [0]" xfId="812"/>
    <cellStyle name="好_34青海_1" xfId="813"/>
    <cellStyle name="好_5334_2006年迪庆县级财政报表附表" xfId="814"/>
    <cellStyle name="好_汇总-县级财政报表附表" xfId="815"/>
    <cellStyle name="好_Book1" xfId="816"/>
    <cellStyle name="好_Book2" xfId="817"/>
    <cellStyle name="好_gdp" xfId="818"/>
    <cellStyle name="好_安徽 缺口县区测算(地方填报)1_财力性转移支付2010年预算参考数" xfId="819"/>
    <cellStyle name="Heading 2" xfId="820"/>
    <cellStyle name="好_报表" xfId="821"/>
    <cellStyle name="好_测算结果" xfId="822"/>
    <cellStyle name="烹拳 [0]_ +Foil &amp; -FOIL &amp; PAPER" xfId="823"/>
    <cellStyle name="好_测算结果汇总_财力性转移支付2010年预算参考数" xfId="824"/>
    <cellStyle name="差_行政公检法测算_民生政策最低支出需求" xfId="825"/>
    <cellStyle name="好_县区合并测算20080423(按照各省比重）_不含人员经费系数" xfId="826"/>
    <cellStyle name="差_县市旗测算-新科目（20080626）_民生政策最低支出需求_财力性转移支付2010年预算参考数" xfId="827"/>
    <cellStyle name="好_分析缺口率" xfId="828"/>
    <cellStyle name="好_检验表（调整后）" xfId="829"/>
    <cellStyle name="好_分县成本差异系数" xfId="830"/>
    <cellStyle name="好_分县成本差异系数_不含人员经费系数" xfId="831"/>
    <cellStyle name="常规 5 2" xfId="832"/>
    <cellStyle name="好_县市旗测算-新科目（20080626）_民生政策最低支出需求_财力性转移支付2010年预算参考数" xfId="833"/>
    <cellStyle name="好_分县成本差异系数_不含人员经费系数_财力性转移支付2010年预算参考数" xfId="834"/>
    <cellStyle name="Heading 1" xfId="835"/>
    <cellStyle name="好_县区合并测算20080421_县市旗测算-新科目（含人口规模效应）_财力性转移支付2010年预算参考数" xfId="836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66675</xdr:rowOff>
    </xdr:to>
    <xdr:sp>
      <xdr:nvSpPr>
        <xdr:cNvPr id="2227" name="Text Box 1"/>
        <xdr:cNvSpPr txBox="true"/>
      </xdr:nvSpPr>
      <xdr:spPr>
        <a:xfrm>
          <a:off x="1619250" y="5114925"/>
          <a:ext cx="57150" cy="1619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20" workbookViewId="0">
      <selection activeCell="A1" sqref="A1"/>
    </sheetView>
  </sheetViews>
  <sheetFormatPr defaultColWidth="9.33333333333333" defaultRowHeight="12.75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9"/>
  <sheetViews>
    <sheetView view="pageBreakPreview" zoomScaleNormal="100" zoomScaleSheetLayoutView="100" workbookViewId="0">
      <selection activeCell="D6" sqref="D6"/>
    </sheetView>
  </sheetViews>
  <sheetFormatPr defaultColWidth="9.16666666666667" defaultRowHeight="27.75" customHeight="true"/>
  <cols>
    <col min="1" max="1" width="18.8333333333333" style="19" customWidth="true"/>
    <col min="2" max="2" width="31.1666666666667" style="19" customWidth="true"/>
    <col min="3" max="3" width="19.3333333333333" style="19" customWidth="true"/>
    <col min="4" max="4" width="33.5" style="19" customWidth="true"/>
    <col min="5" max="5" width="19.3333333333333" style="19" customWidth="true"/>
    <col min="6" max="243" width="7.66666666666667" style="19" customWidth="true"/>
  </cols>
  <sheetData>
    <row r="1" s="19" customFormat="true" customHeight="true" spans="1:256">
      <c r="A1" s="20" t="s">
        <v>147</v>
      </c>
      <c r="B1" s="20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6" customFormat="true" ht="34.5" customHeight="true" spans="1:5">
      <c r="A2" s="21" t="s">
        <v>148</v>
      </c>
      <c r="B2" s="21"/>
      <c r="C2" s="21"/>
      <c r="D2" s="21"/>
      <c r="E2" s="21"/>
    </row>
    <row r="3" s="17" customFormat="true" ht="30.75" customHeight="true" spans="1:5">
      <c r="A3" s="22" t="s">
        <v>48</v>
      </c>
      <c r="E3" s="17" t="s">
        <v>3</v>
      </c>
    </row>
    <row r="4" s="18" customFormat="true" ht="40.15" customHeight="true" spans="1:243">
      <c r="A4" s="25" t="s">
        <v>149</v>
      </c>
      <c r="B4" s="25" t="s">
        <v>150</v>
      </c>
      <c r="C4" s="23" t="s">
        <v>151</v>
      </c>
      <c r="D4" s="23" t="s">
        <v>152</v>
      </c>
      <c r="E4" s="23" t="s">
        <v>153</v>
      </c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="19" customFormat="true" ht="45.75" customHeight="true" spans="1:256">
      <c r="A5" s="23">
        <v>2013101</v>
      </c>
      <c r="B5" s="23">
        <v>53101</v>
      </c>
      <c r="C5" s="35" t="s">
        <v>154</v>
      </c>
      <c r="D5" s="36" t="s">
        <v>155</v>
      </c>
      <c r="E5" s="37">
        <v>2.95</v>
      </c>
      <c r="IJ5"/>
      <c r="IK5"/>
      <c r="IL5"/>
      <c r="IM5"/>
      <c r="IN5"/>
      <c r="IO5"/>
      <c r="IP5"/>
      <c r="IQ5"/>
      <c r="IR5"/>
      <c r="IS5"/>
      <c r="IT5"/>
      <c r="IU5"/>
      <c r="IV5"/>
    </row>
    <row r="6" s="19" customFormat="true" ht="64.5" customHeight="true" spans="1:256">
      <c r="A6" s="23">
        <v>2013101</v>
      </c>
      <c r="B6" s="23">
        <v>53101</v>
      </c>
      <c r="C6" s="35" t="s">
        <v>154</v>
      </c>
      <c r="D6" s="36" t="s">
        <v>156</v>
      </c>
      <c r="E6" s="37">
        <v>1.6</v>
      </c>
      <c r="IJ6"/>
      <c r="IK6"/>
      <c r="IL6"/>
      <c r="IM6"/>
      <c r="IN6"/>
      <c r="IO6"/>
      <c r="IP6"/>
      <c r="IQ6"/>
      <c r="IR6"/>
      <c r="IS6"/>
      <c r="IT6"/>
      <c r="IU6"/>
      <c r="IV6"/>
    </row>
    <row r="7" s="19" customFormat="true" ht="103" customHeight="true" spans="1:256">
      <c r="A7" s="23">
        <v>2013102</v>
      </c>
      <c r="B7" s="23">
        <v>53101</v>
      </c>
      <c r="C7" s="27" t="s">
        <v>157</v>
      </c>
      <c r="D7" s="28" t="s">
        <v>158</v>
      </c>
      <c r="E7" s="37">
        <v>55.63</v>
      </c>
      <c r="IJ7"/>
      <c r="IK7"/>
      <c r="IL7"/>
      <c r="IM7"/>
      <c r="IN7"/>
      <c r="IO7"/>
      <c r="IP7"/>
      <c r="IQ7"/>
      <c r="IR7"/>
      <c r="IS7"/>
      <c r="IT7"/>
      <c r="IU7"/>
      <c r="IV7"/>
    </row>
    <row r="8" s="19" customFormat="true" ht="35.1" customHeight="true" spans="1:256">
      <c r="A8" s="31"/>
      <c r="B8" s="31"/>
      <c r="C8" s="27"/>
      <c r="D8" s="28"/>
      <c r="E8" s="28"/>
      <c r="IJ8"/>
      <c r="IK8"/>
      <c r="IL8"/>
      <c r="IM8"/>
      <c r="IN8"/>
      <c r="IO8"/>
      <c r="IP8"/>
      <c r="IQ8"/>
      <c r="IR8"/>
      <c r="IS8"/>
      <c r="IT8"/>
      <c r="IU8"/>
      <c r="IV8"/>
    </row>
    <row r="9" s="19" customFormat="true" ht="35.1" customHeight="true" spans="1:256">
      <c r="A9" s="31"/>
      <c r="B9" s="31"/>
      <c r="C9" s="27"/>
      <c r="D9" s="36" t="s">
        <v>159</v>
      </c>
      <c r="E9" s="37">
        <f>E5+E6+E7</f>
        <v>60.18</v>
      </c>
      <c r="IJ9"/>
      <c r="IK9"/>
      <c r="IL9"/>
      <c r="IM9"/>
      <c r="IN9"/>
      <c r="IO9"/>
      <c r="IP9"/>
      <c r="IQ9"/>
      <c r="IR9"/>
      <c r="IS9"/>
      <c r="IT9"/>
      <c r="IU9"/>
      <c r="IV9"/>
    </row>
  </sheetData>
  <pageMargins left="0.75" right="0.75" top="1" bottom="1" header="0.5" footer="0.5"/>
  <pageSetup paperSize="9" scale="87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zoomScaleSheetLayoutView="100" workbookViewId="0">
      <selection activeCell="I11" sqref="I11"/>
    </sheetView>
  </sheetViews>
  <sheetFormatPr defaultColWidth="9.16666666666667" defaultRowHeight="27.75" customHeight="true"/>
  <cols>
    <col min="1" max="1" width="18.8333333333333" style="19" customWidth="true"/>
    <col min="2" max="2" width="31.1666666666667" style="19" customWidth="true"/>
    <col min="3" max="5" width="19.3333333333333" style="19" customWidth="true"/>
    <col min="6" max="243" width="7.66666666666667" style="19" customWidth="true"/>
  </cols>
  <sheetData>
    <row r="1" customHeight="true" spans="1:2">
      <c r="A1" s="20" t="s">
        <v>160</v>
      </c>
      <c r="B1" s="20"/>
    </row>
    <row r="2" s="16" customFormat="true" ht="34.5" customHeight="true" spans="1:5">
      <c r="A2" s="21" t="s">
        <v>161</v>
      </c>
      <c r="B2" s="21"/>
      <c r="C2" s="21"/>
      <c r="D2" s="21"/>
      <c r="E2" s="21"/>
    </row>
    <row r="3" s="17" customFormat="true" ht="30.75" customHeight="true" spans="1:5">
      <c r="A3" s="22" t="s">
        <v>48</v>
      </c>
      <c r="E3" s="17" t="s">
        <v>3</v>
      </c>
    </row>
    <row r="4" s="18" customFormat="true" ht="40.15" customHeight="true" spans="1:243">
      <c r="A4" s="23" t="s">
        <v>68</v>
      </c>
      <c r="B4" s="23" t="s">
        <v>69</v>
      </c>
      <c r="C4" s="24" t="s">
        <v>162</v>
      </c>
      <c r="D4" s="24"/>
      <c r="E4" s="2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="18" customFormat="true" ht="40.15" customHeight="true" spans="1:243">
      <c r="A5" s="25"/>
      <c r="B5" s="25"/>
      <c r="C5" s="23" t="s">
        <v>95</v>
      </c>
      <c r="D5" s="23" t="s">
        <v>71</v>
      </c>
      <c r="E5" s="23" t="s">
        <v>72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</row>
    <row r="6" ht="45.75" customHeight="true" spans="1:5">
      <c r="A6" s="26"/>
      <c r="B6" s="26"/>
      <c r="C6" s="27">
        <v>0</v>
      </c>
      <c r="D6" s="28"/>
      <c r="E6" s="28">
        <v>0</v>
      </c>
    </row>
    <row r="7" ht="64.5" customHeight="true" spans="1:5">
      <c r="A7" s="29"/>
      <c r="B7" s="29"/>
      <c r="C7" s="27"/>
      <c r="D7" s="28"/>
      <c r="E7" s="28"/>
    </row>
    <row r="8" ht="35.1" customHeight="true" spans="1:5">
      <c r="A8" s="30"/>
      <c r="B8" s="30"/>
      <c r="C8" s="27"/>
      <c r="D8" s="28"/>
      <c r="E8" s="28"/>
    </row>
    <row r="9" ht="35.1" customHeight="true" spans="1:5">
      <c r="A9" s="31"/>
      <c r="B9" s="31"/>
      <c r="C9" s="27"/>
      <c r="D9" s="28"/>
      <c r="E9" s="28"/>
    </row>
    <row r="10" ht="35.1" customHeight="true" spans="1:5">
      <c r="A10" s="32"/>
      <c r="B10" s="32"/>
      <c r="C10" s="27"/>
      <c r="D10" s="28"/>
      <c r="E10" s="28"/>
    </row>
    <row r="11" ht="35.1" customHeight="true" spans="1:5">
      <c r="A11" s="29"/>
      <c r="B11" s="29"/>
      <c r="C11" s="27"/>
      <c r="D11" s="28"/>
      <c r="E11" s="28"/>
    </row>
    <row r="12" ht="35.1" customHeight="true" spans="1:5">
      <c r="A12" s="30"/>
      <c r="B12" s="30"/>
      <c r="C12" s="27"/>
      <c r="D12" s="28"/>
      <c r="E12" s="28"/>
    </row>
    <row r="13" ht="35.1" customHeight="true" spans="1:5">
      <c r="A13" s="31"/>
      <c r="B13" s="31"/>
      <c r="C13" s="27"/>
      <c r="D13" s="28"/>
      <c r="E13" s="28"/>
    </row>
    <row r="14" ht="35.1" customHeight="true" spans="1:5">
      <c r="A14" s="31"/>
      <c r="B14" s="31"/>
      <c r="C14" s="27"/>
      <c r="D14" s="28"/>
      <c r="E14" s="28"/>
    </row>
    <row r="15" ht="35.1" customHeight="true" spans="1:5">
      <c r="A15" s="31"/>
      <c r="B15" s="31" t="s">
        <v>137</v>
      </c>
      <c r="C15" s="27"/>
      <c r="D15" s="28"/>
      <c r="E15" s="28"/>
    </row>
    <row r="16" customHeight="true" spans="1:2">
      <c r="A16" s="33" t="s">
        <v>84</v>
      </c>
      <c r="B16" s="33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view="pageBreakPreview" zoomScale="85" zoomScaleNormal="70" zoomScaleSheetLayoutView="85" topLeftCell="A5" workbookViewId="0">
      <selection activeCell="C11" sqref="C11"/>
    </sheetView>
  </sheetViews>
  <sheetFormatPr defaultColWidth="17" defaultRowHeight="12.75"/>
  <cols>
    <col min="1" max="1" width="19.0222222222222" style="2" customWidth="true"/>
    <col min="2" max="2" width="44.5" style="2" customWidth="true"/>
    <col min="3" max="3" width="62.1444444444444" style="2" customWidth="true"/>
    <col min="4" max="12" width="17.8333333333333" style="2" customWidth="true"/>
    <col min="13" max="16384" width="17" style="2"/>
  </cols>
  <sheetData>
    <row r="1" ht="32.25" customHeight="true" spans="1:12">
      <c r="A1" s="3" t="s">
        <v>163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45" customHeight="true" spans="2:12">
      <c r="B2" s="4" t="s">
        <v>164</v>
      </c>
      <c r="C2" s="4"/>
      <c r="D2" s="4"/>
      <c r="E2" s="4"/>
      <c r="F2" s="4"/>
      <c r="G2" s="4"/>
      <c r="H2" s="4"/>
      <c r="I2" s="4"/>
      <c r="J2" s="4"/>
      <c r="K2" s="4"/>
      <c r="L2" s="4"/>
    </row>
    <row r="3" ht="24" customHeight="true" spans="1:12">
      <c r="A3" s="1" t="s">
        <v>48</v>
      </c>
      <c r="C3" s="5"/>
      <c r="D3" s="5"/>
      <c r="E3" s="5"/>
      <c r="F3" s="5"/>
      <c r="G3" s="5"/>
      <c r="H3" s="5"/>
      <c r="I3" s="5"/>
      <c r="J3" s="5"/>
      <c r="K3" s="5"/>
      <c r="L3" s="5" t="s">
        <v>3</v>
      </c>
    </row>
    <row r="4" s="1" customFormat="true" ht="44.25" customHeight="true" spans="1:12">
      <c r="A4" s="6" t="s">
        <v>165</v>
      </c>
      <c r="B4" s="6" t="s">
        <v>166</v>
      </c>
      <c r="C4" s="6" t="s">
        <v>167</v>
      </c>
      <c r="D4" s="6" t="s">
        <v>51</v>
      </c>
      <c r="E4" s="6" t="s">
        <v>168</v>
      </c>
      <c r="F4" s="6"/>
      <c r="G4" s="6"/>
      <c r="H4" s="6" t="s">
        <v>169</v>
      </c>
      <c r="I4" s="6"/>
      <c r="J4" s="6"/>
      <c r="K4" s="15" t="s">
        <v>170</v>
      </c>
      <c r="L4" s="6" t="s">
        <v>64</v>
      </c>
    </row>
    <row r="5" s="1" customFormat="true" ht="44.25" customHeight="true" spans="1:12">
      <c r="A5" s="6"/>
      <c r="B5" s="6"/>
      <c r="C5" s="6"/>
      <c r="D5" s="6"/>
      <c r="E5" s="15" t="s">
        <v>171</v>
      </c>
      <c r="F5" s="15" t="s">
        <v>172</v>
      </c>
      <c r="G5" s="15" t="s">
        <v>173</v>
      </c>
      <c r="H5" s="15" t="s">
        <v>171</v>
      </c>
      <c r="I5" s="15" t="s">
        <v>172</v>
      </c>
      <c r="J5" s="15" t="s">
        <v>173</v>
      </c>
      <c r="K5" s="15"/>
      <c r="L5" s="6"/>
    </row>
    <row r="6" ht="35.1" customHeight="true" spans="1:12">
      <c r="A6" s="7"/>
      <c r="B6" s="8" t="s">
        <v>174</v>
      </c>
      <c r="C6" s="7" t="s">
        <v>65</v>
      </c>
      <c r="D6" s="9">
        <v>50</v>
      </c>
      <c r="E6" s="9">
        <v>50</v>
      </c>
      <c r="F6" s="7"/>
      <c r="G6" s="7"/>
      <c r="H6" s="7"/>
      <c r="I6" s="7"/>
      <c r="J6" s="7"/>
      <c r="K6" s="7"/>
      <c r="L6" s="7"/>
    </row>
    <row r="7" ht="35.1" customHeight="true" spans="1:12">
      <c r="A7" s="7"/>
      <c r="B7" s="8" t="s">
        <v>175</v>
      </c>
      <c r="C7" s="7" t="s">
        <v>65</v>
      </c>
      <c r="D7" s="9">
        <v>8</v>
      </c>
      <c r="E7" s="9">
        <v>8</v>
      </c>
      <c r="F7" s="7"/>
      <c r="G7" s="7"/>
      <c r="H7" s="7"/>
      <c r="I7" s="7"/>
      <c r="J7" s="7"/>
      <c r="K7" s="7"/>
      <c r="L7" s="7"/>
    </row>
    <row r="8" ht="35.1" customHeight="true" spans="1:12">
      <c r="A8" s="7"/>
      <c r="B8" s="8" t="s">
        <v>176</v>
      </c>
      <c r="C8" s="7" t="s">
        <v>65</v>
      </c>
      <c r="D8" s="9">
        <v>12</v>
      </c>
      <c r="E8" s="9">
        <v>12</v>
      </c>
      <c r="F8" s="7"/>
      <c r="G8" s="7"/>
      <c r="H8" s="7"/>
      <c r="I8" s="7"/>
      <c r="J8" s="7"/>
      <c r="K8" s="7"/>
      <c r="L8" s="7"/>
    </row>
    <row r="9" ht="35.1" customHeight="true" spans="1:12">
      <c r="A9" s="7"/>
      <c r="B9" s="8" t="s">
        <v>177</v>
      </c>
      <c r="C9" s="7" t="s">
        <v>65</v>
      </c>
      <c r="D9" s="9">
        <v>13</v>
      </c>
      <c r="E9" s="9">
        <v>13</v>
      </c>
      <c r="F9" s="7"/>
      <c r="G9" s="7"/>
      <c r="H9" s="7"/>
      <c r="I9" s="7"/>
      <c r="J9" s="7"/>
      <c r="K9" s="7"/>
      <c r="L9" s="7"/>
    </row>
    <row r="10" ht="35.1" customHeight="true" spans="1:12">
      <c r="A10" s="7"/>
      <c r="B10" s="8" t="s">
        <v>178</v>
      </c>
      <c r="C10" s="7" t="s">
        <v>65</v>
      </c>
      <c r="D10" s="9">
        <v>0.6</v>
      </c>
      <c r="E10" s="9">
        <v>0.6</v>
      </c>
      <c r="F10" s="7"/>
      <c r="G10" s="7"/>
      <c r="H10" s="7"/>
      <c r="I10" s="7"/>
      <c r="J10" s="7"/>
      <c r="K10" s="7"/>
      <c r="L10" s="7"/>
    </row>
    <row r="11" ht="35.1" customHeight="true" spans="1:12">
      <c r="A11" s="7"/>
      <c r="B11" s="8" t="s">
        <v>179</v>
      </c>
      <c r="C11" s="7" t="s">
        <v>65</v>
      </c>
      <c r="D11" s="9">
        <v>130</v>
      </c>
      <c r="E11" s="9">
        <v>130</v>
      </c>
      <c r="F11" s="7"/>
      <c r="G11" s="7"/>
      <c r="H11" s="7"/>
      <c r="I11" s="7"/>
      <c r="J11" s="7"/>
      <c r="K11" s="7"/>
      <c r="L11" s="7"/>
    </row>
    <row r="12" ht="35.1" customHeight="true" spans="1:12">
      <c r="A12" s="7"/>
      <c r="B12" s="8" t="s">
        <v>180</v>
      </c>
      <c r="C12" s="7" t="s">
        <v>65</v>
      </c>
      <c r="D12" s="9">
        <v>10.83</v>
      </c>
      <c r="E12" s="9">
        <v>10.83</v>
      </c>
      <c r="F12" s="7"/>
      <c r="G12" s="7"/>
      <c r="H12" s="7"/>
      <c r="I12" s="7"/>
      <c r="J12" s="7"/>
      <c r="K12" s="7"/>
      <c r="L12" s="7"/>
    </row>
    <row r="13" ht="35.1" customHeight="true" spans="1:12">
      <c r="A13" s="7"/>
      <c r="B13" s="8" t="s">
        <v>181</v>
      </c>
      <c r="C13" s="7" t="s">
        <v>65</v>
      </c>
      <c r="D13" s="9">
        <v>30</v>
      </c>
      <c r="E13" s="9">
        <v>30</v>
      </c>
      <c r="F13" s="7"/>
      <c r="G13" s="7"/>
      <c r="H13" s="7"/>
      <c r="I13" s="7"/>
      <c r="J13" s="7"/>
      <c r="K13" s="7"/>
      <c r="L13" s="7"/>
    </row>
    <row r="14" ht="35.1" customHeight="true" spans="1:12">
      <c r="A14" s="7"/>
      <c r="B14" s="8" t="s">
        <v>182</v>
      </c>
      <c r="C14" s="7" t="s">
        <v>65</v>
      </c>
      <c r="D14" s="9">
        <v>55.63</v>
      </c>
      <c r="E14" s="9">
        <v>55.63</v>
      </c>
      <c r="F14" s="7"/>
      <c r="G14" s="7"/>
      <c r="H14" s="7"/>
      <c r="I14" s="7"/>
      <c r="J14" s="7"/>
      <c r="K14" s="7"/>
      <c r="L14" s="7"/>
    </row>
    <row r="15" ht="35.1" customHeight="true" spans="1:12">
      <c r="A15" s="7"/>
      <c r="B15" s="10" t="s">
        <v>183</v>
      </c>
      <c r="C15" s="7" t="s">
        <v>65</v>
      </c>
      <c r="D15" s="11">
        <v>50</v>
      </c>
      <c r="E15" s="11">
        <v>50</v>
      </c>
      <c r="F15" s="7"/>
      <c r="G15" s="7"/>
      <c r="H15" s="7"/>
      <c r="I15" s="7"/>
      <c r="J15" s="7"/>
      <c r="K15" s="7"/>
      <c r="L15" s="7"/>
    </row>
    <row r="16" ht="35.1" customHeight="true" spans="1:12">
      <c r="A16" s="7"/>
      <c r="B16" s="8" t="s">
        <v>184</v>
      </c>
      <c r="C16" s="7" t="s">
        <v>65</v>
      </c>
      <c r="D16" s="9">
        <v>90</v>
      </c>
      <c r="E16" s="9">
        <v>90</v>
      </c>
      <c r="F16" s="7"/>
      <c r="G16" s="7"/>
      <c r="H16" s="7"/>
      <c r="I16" s="7"/>
      <c r="J16" s="7"/>
      <c r="K16" s="7"/>
      <c r="L16" s="7"/>
    </row>
    <row r="17" ht="35.1" customHeight="true" spans="1:12">
      <c r="A17" s="7"/>
      <c r="B17" s="8" t="s">
        <v>185</v>
      </c>
      <c r="C17" s="7" t="s">
        <v>65</v>
      </c>
      <c r="D17" s="9">
        <v>20</v>
      </c>
      <c r="E17" s="9">
        <v>20</v>
      </c>
      <c r="F17" s="7"/>
      <c r="G17" s="7"/>
      <c r="H17" s="7"/>
      <c r="I17" s="7"/>
      <c r="J17" s="7"/>
      <c r="K17" s="7"/>
      <c r="L17" s="7"/>
    </row>
    <row r="18" ht="35.1" customHeight="true" spans="1:12">
      <c r="A18" s="7"/>
      <c r="B18" s="8" t="s">
        <v>186</v>
      </c>
      <c r="C18" s="7" t="s">
        <v>65</v>
      </c>
      <c r="D18" s="9">
        <v>8</v>
      </c>
      <c r="E18" s="9">
        <v>8</v>
      </c>
      <c r="F18" s="7"/>
      <c r="G18" s="7"/>
      <c r="H18" s="7"/>
      <c r="I18" s="7"/>
      <c r="J18" s="7"/>
      <c r="K18" s="7"/>
      <c r="L18" s="7"/>
    </row>
    <row r="19" ht="35.1" customHeight="true" spans="1:12">
      <c r="A19" s="7"/>
      <c r="B19" s="8" t="s">
        <v>187</v>
      </c>
      <c r="C19" s="7" t="s">
        <v>65</v>
      </c>
      <c r="D19" s="9">
        <v>1100</v>
      </c>
      <c r="E19" s="9">
        <v>1100</v>
      </c>
      <c r="F19" s="7"/>
      <c r="G19" s="7"/>
      <c r="H19" s="7"/>
      <c r="I19" s="7"/>
      <c r="J19" s="7"/>
      <c r="K19" s="7"/>
      <c r="L19" s="7"/>
    </row>
    <row r="20" ht="35.1" customHeight="true" spans="1:12">
      <c r="A20" s="6" t="s">
        <v>51</v>
      </c>
      <c r="B20" s="12"/>
      <c r="C20" s="7"/>
      <c r="D20" s="13">
        <f>SUM(D6:D19)</f>
        <v>1578.06</v>
      </c>
      <c r="E20" s="13"/>
      <c r="F20" s="7"/>
      <c r="G20" s="7"/>
      <c r="H20" s="7"/>
      <c r="I20" s="7"/>
      <c r="J20" s="7"/>
      <c r="K20" s="7"/>
      <c r="L20" s="7"/>
    </row>
    <row r="21" ht="35.1" customHeight="true" spans="2:2">
      <c r="B21" s="14"/>
    </row>
    <row r="22" ht="35.1" customHeight="true"/>
    <row r="23" ht="35.1" customHeight="true"/>
    <row r="24" ht="35.1" customHeight="true"/>
    <row r="25" ht="35.1" customHeight="true"/>
    <row r="26" ht="35.1" customHeight="true"/>
    <row r="27" ht="35.1" customHeight="true"/>
    <row r="28" ht="35.1" customHeight="true"/>
    <row r="29" ht="35.1" customHeight="true"/>
    <row r="30" ht="35.1" customHeight="true"/>
    <row r="31" ht="35.1" customHeight="true"/>
  </sheetData>
  <mergeCells count="9">
    <mergeCell ref="B2:L2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57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="85" zoomScaleNormal="115" zoomScaleSheetLayoutView="85" workbookViewId="0">
      <selection activeCell="B10" sqref="B10"/>
    </sheetView>
  </sheetViews>
  <sheetFormatPr defaultColWidth="6.66666666666667" defaultRowHeight="18" customHeight="true"/>
  <cols>
    <col min="1" max="1" width="50.6666666666667" style="47" customWidth="true"/>
    <col min="2" max="2" width="17.6666666666667" style="47" customWidth="true"/>
    <col min="3" max="3" width="50.6666666666667" style="47" customWidth="true"/>
    <col min="4" max="4" width="17.6666666666667" style="47" customWidth="true"/>
    <col min="5" max="156" width="9" style="47" customWidth="true"/>
    <col min="157" max="249" width="9.16666666666667" style="47" customWidth="true"/>
    <col min="250" max="16384" width="6.66666666666667" style="47"/>
  </cols>
  <sheetData>
    <row r="1" ht="24" customHeight="true" spans="1:1">
      <c r="A1" s="20" t="s">
        <v>0</v>
      </c>
    </row>
    <row r="2" ht="42" customHeight="true" spans="1:249">
      <c r="A2" s="21" t="s">
        <v>1</v>
      </c>
      <c r="B2" s="21"/>
      <c r="C2" s="21"/>
      <c r="D2" s="60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</row>
    <row r="3" ht="24" customHeight="true" spans="1:249">
      <c r="A3" s="22" t="s">
        <v>2</v>
      </c>
      <c r="B3" s="17"/>
      <c r="C3" s="17"/>
      <c r="D3" s="17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</row>
    <row r="4" ht="37.15" customHeight="true" spans="1:249">
      <c r="A4" s="23" t="s">
        <v>4</v>
      </c>
      <c r="B4" s="23"/>
      <c r="C4" s="23" t="s">
        <v>5</v>
      </c>
      <c r="D4" s="23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82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</row>
    <row r="5" ht="37.15" customHeight="true" spans="1:249">
      <c r="A5" s="23" t="s">
        <v>6</v>
      </c>
      <c r="B5" s="61" t="s">
        <v>7</v>
      </c>
      <c r="C5" s="23" t="s">
        <v>6</v>
      </c>
      <c r="D5" s="61" t="s">
        <v>7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82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</row>
    <row r="6" ht="30" customHeight="true" spans="1:249">
      <c r="A6" s="129" t="s">
        <v>8</v>
      </c>
      <c r="B6" s="54">
        <v>1916.97</v>
      </c>
      <c r="C6" s="63" t="s">
        <v>9</v>
      </c>
      <c r="D6" s="54">
        <v>1916.97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82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</row>
    <row r="7" ht="30" customHeight="true" spans="1:249">
      <c r="A7" s="129" t="s">
        <v>10</v>
      </c>
      <c r="B7" s="28"/>
      <c r="C7" s="63" t="s">
        <v>11</v>
      </c>
      <c r="D7" s="28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82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</row>
    <row r="8" ht="30" customHeight="true" spans="1:249">
      <c r="A8" s="129" t="s">
        <v>12</v>
      </c>
      <c r="B8" s="28"/>
      <c r="C8" s="63" t="s">
        <v>13</v>
      </c>
      <c r="D8" s="2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</row>
    <row r="9" ht="30" customHeight="true" spans="1:249">
      <c r="A9" s="130" t="s">
        <v>14</v>
      </c>
      <c r="B9" s="28"/>
      <c r="C9" s="63" t="s">
        <v>15</v>
      </c>
      <c r="D9" s="28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82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</row>
    <row r="10" ht="30" customHeight="true" spans="1:249">
      <c r="A10" s="131" t="s">
        <v>16</v>
      </c>
      <c r="B10" s="28"/>
      <c r="C10" s="63" t="s">
        <v>17</v>
      </c>
      <c r="D10" s="2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82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</row>
    <row r="11" ht="30" customHeight="true" spans="1:249">
      <c r="A11" s="131" t="s">
        <v>18</v>
      </c>
      <c r="B11" s="28"/>
      <c r="C11" s="64" t="s">
        <v>19</v>
      </c>
      <c r="D11" s="2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82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</row>
    <row r="12" ht="30" customHeight="true" spans="1:249">
      <c r="A12" s="129" t="s">
        <v>20</v>
      </c>
      <c r="B12" s="28"/>
      <c r="C12" s="63" t="s">
        <v>21</v>
      </c>
      <c r="D12" s="28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82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</row>
    <row r="13" ht="30" customHeight="true" spans="1:249">
      <c r="A13" s="129" t="s">
        <v>22</v>
      </c>
      <c r="B13" s="65"/>
      <c r="C13" s="63" t="s">
        <v>23</v>
      </c>
      <c r="D13" s="28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82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</row>
    <row r="14" ht="30" customHeight="true" spans="1:249">
      <c r="A14" s="129" t="s">
        <v>24</v>
      </c>
      <c r="B14" s="65"/>
      <c r="C14" s="63" t="s">
        <v>25</v>
      </c>
      <c r="D14" s="28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</row>
    <row r="15" ht="30" customHeight="true" spans="1:249">
      <c r="A15" s="129"/>
      <c r="B15" s="65"/>
      <c r="C15" s="63" t="s">
        <v>26</v>
      </c>
      <c r="D15" s="2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82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</row>
    <row r="16" ht="30" customHeight="true" spans="1:249">
      <c r="A16" s="129"/>
      <c r="B16" s="65"/>
      <c r="C16" s="63" t="s">
        <v>27</v>
      </c>
      <c r="D16" s="2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82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</row>
    <row r="17" ht="30" customHeight="true" spans="1:249">
      <c r="A17" s="129"/>
      <c r="B17" s="65"/>
      <c r="C17" s="63" t="s">
        <v>28</v>
      </c>
      <c r="D17" s="2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82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</row>
    <row r="18" ht="30" customHeight="true" spans="1:249">
      <c r="A18" s="129"/>
      <c r="B18" s="28"/>
      <c r="C18" s="63" t="s">
        <v>29</v>
      </c>
      <c r="D18" s="2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82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</row>
    <row r="19" ht="30" customHeight="true" spans="1:249">
      <c r="A19" s="129"/>
      <c r="B19" s="28"/>
      <c r="C19" s="63" t="s">
        <v>30</v>
      </c>
      <c r="D19" s="2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82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</row>
    <row r="20" ht="30" customHeight="true" spans="1:249">
      <c r="A20" s="129"/>
      <c r="B20" s="28"/>
      <c r="C20" s="63" t="s">
        <v>31</v>
      </c>
      <c r="D20" s="67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82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</row>
    <row r="21" ht="30" customHeight="true" spans="1:249">
      <c r="A21" s="32"/>
      <c r="B21" s="28"/>
      <c r="C21" s="63" t="s">
        <v>32</v>
      </c>
      <c r="D21" s="67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82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</row>
    <row r="22" ht="30" customHeight="true" spans="1:249">
      <c r="A22" s="32"/>
      <c r="B22" s="28"/>
      <c r="C22" s="68" t="s">
        <v>33</v>
      </c>
      <c r="D22" s="2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82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</row>
    <row r="23" ht="30" customHeight="true" spans="1:249">
      <c r="A23" s="32"/>
      <c r="B23" s="28"/>
      <c r="C23" s="68" t="s">
        <v>34</v>
      </c>
      <c r="D23" s="6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82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</row>
    <row r="24" ht="30" customHeight="true" spans="1:249">
      <c r="A24" s="32"/>
      <c r="B24" s="28"/>
      <c r="C24" s="68" t="s">
        <v>35</v>
      </c>
      <c r="D24" s="6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82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</row>
    <row r="25" ht="31.15" customHeight="true" spans="1:249">
      <c r="A25" s="32"/>
      <c r="B25" s="28"/>
      <c r="C25" s="68" t="s">
        <v>36</v>
      </c>
      <c r="D25" s="6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82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</row>
    <row r="26" ht="31.15" customHeight="true" spans="1:249">
      <c r="A26" s="32"/>
      <c r="B26" s="28"/>
      <c r="C26" s="68" t="s">
        <v>37</v>
      </c>
      <c r="D26" s="6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82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</row>
    <row r="27" ht="31.15" customHeight="true" spans="1:249">
      <c r="A27" s="32"/>
      <c r="B27" s="28"/>
      <c r="C27" s="68" t="s">
        <v>38</v>
      </c>
      <c r="D27" s="6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82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</row>
    <row r="28" ht="30" customHeight="true" spans="1:249">
      <c r="A28" s="58" t="s">
        <v>39</v>
      </c>
      <c r="B28" s="54">
        <v>1916.97</v>
      </c>
      <c r="C28" s="58" t="s">
        <v>40</v>
      </c>
      <c r="D28" s="54">
        <v>1916.97</v>
      </c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  <c r="AV28" s="79"/>
      <c r="AW28" s="79"/>
      <c r="AX28" s="79"/>
      <c r="AY28" s="79"/>
      <c r="AZ28" s="79"/>
      <c r="BA28" s="79"/>
      <c r="BB28" s="79"/>
      <c r="BC28" s="79"/>
      <c r="BD28" s="79"/>
      <c r="BE28" s="79"/>
      <c r="BF28" s="79"/>
      <c r="BG28" s="79"/>
      <c r="BH28" s="79"/>
      <c r="BI28" s="79"/>
      <c r="BJ28" s="79"/>
      <c r="BK28" s="79"/>
      <c r="BL28" s="79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79"/>
      <c r="CA28" s="79"/>
      <c r="CB28" s="79"/>
      <c r="CC28" s="79"/>
      <c r="CD28" s="79"/>
      <c r="CE28" s="79"/>
      <c r="CF28" s="79"/>
      <c r="CG28" s="79"/>
      <c r="CH28" s="79"/>
      <c r="CI28" s="79"/>
      <c r="CJ28" s="79"/>
      <c r="CK28" s="79"/>
      <c r="CL28" s="79"/>
      <c r="CM28" s="79"/>
      <c r="CN28" s="79"/>
      <c r="CO28" s="79"/>
      <c r="CP28" s="79"/>
      <c r="CQ28" s="79"/>
      <c r="CR28" s="79"/>
      <c r="CS28" s="79"/>
      <c r="CT28" s="79"/>
      <c r="CU28" s="79"/>
      <c r="CV28" s="79"/>
      <c r="CW28" s="79"/>
      <c r="CX28" s="79"/>
      <c r="CY28" s="79"/>
      <c r="CZ28" s="79"/>
      <c r="DA28" s="79"/>
      <c r="DB28" s="79"/>
      <c r="DC28" s="79"/>
      <c r="DD28" s="79"/>
      <c r="DE28" s="79"/>
      <c r="DF28" s="79"/>
      <c r="DG28" s="79"/>
      <c r="DH28" s="79"/>
      <c r="DI28" s="79"/>
      <c r="DJ28" s="79"/>
      <c r="DK28" s="79"/>
      <c r="DL28" s="79"/>
      <c r="DM28" s="79"/>
      <c r="DN28" s="79"/>
      <c r="DO28" s="79"/>
      <c r="DP28" s="79"/>
      <c r="DQ28" s="79"/>
      <c r="DR28" s="79"/>
      <c r="DS28" s="79"/>
      <c r="DT28" s="79"/>
      <c r="DU28" s="79"/>
      <c r="DV28" s="79"/>
      <c r="DW28" s="79"/>
      <c r="DX28" s="79"/>
      <c r="DY28" s="79"/>
      <c r="DZ28" s="79"/>
      <c r="EA28" s="79"/>
      <c r="EB28" s="79"/>
      <c r="EC28" s="79"/>
      <c r="ED28" s="79"/>
      <c r="EE28" s="79"/>
      <c r="EF28" s="79"/>
      <c r="EG28" s="79"/>
      <c r="EH28" s="79"/>
      <c r="EI28" s="79"/>
      <c r="EJ28" s="79"/>
      <c r="EK28" s="79"/>
      <c r="EL28" s="79"/>
      <c r="EM28" s="79"/>
      <c r="EN28" s="79"/>
      <c r="EO28" s="79"/>
      <c r="EP28" s="79"/>
      <c r="EQ28" s="79"/>
      <c r="ER28" s="79"/>
      <c r="ES28" s="79"/>
      <c r="ET28" s="79"/>
      <c r="EU28" s="79"/>
      <c r="EV28" s="79"/>
      <c r="EW28" s="79"/>
      <c r="EX28" s="79"/>
      <c r="EY28" s="79"/>
      <c r="EZ28" s="79"/>
      <c r="FA28" s="82"/>
      <c r="FB28" s="82"/>
      <c r="FC28" s="82"/>
      <c r="FD28" s="82"/>
      <c r="FE28" s="82"/>
      <c r="FF28" s="82"/>
      <c r="FG28" s="82"/>
      <c r="FH28" s="82"/>
      <c r="FI28" s="82"/>
      <c r="FJ28" s="82"/>
      <c r="FK28" s="82"/>
      <c r="FL28" s="82"/>
      <c r="FM28" s="82"/>
      <c r="FN28" s="82"/>
      <c r="FO28" s="82"/>
      <c r="FP28" s="82"/>
      <c r="FQ28" s="82"/>
      <c r="FR28" s="82"/>
      <c r="FS28" s="82"/>
      <c r="FT28" s="82"/>
      <c r="FU28" s="82"/>
      <c r="FV28" s="82"/>
      <c r="FW28" s="82"/>
      <c r="FX28" s="82"/>
      <c r="FY28" s="82"/>
      <c r="FZ28" s="82"/>
      <c r="GA28" s="82"/>
      <c r="GB28" s="82"/>
      <c r="GC28" s="82"/>
      <c r="GD28" s="82"/>
      <c r="GE28" s="82"/>
      <c r="GF28" s="82"/>
      <c r="GG28" s="82"/>
      <c r="GH28" s="82"/>
      <c r="GI28" s="82"/>
      <c r="GJ28" s="82"/>
      <c r="GK28" s="82"/>
      <c r="GL28" s="82"/>
      <c r="GM28" s="82"/>
      <c r="GN28" s="82"/>
      <c r="GO28" s="82"/>
      <c r="GP28" s="82"/>
      <c r="GQ28" s="82"/>
      <c r="GR28" s="82"/>
      <c r="GS28" s="82"/>
      <c r="GT28" s="82"/>
      <c r="GU28" s="82"/>
      <c r="GV28" s="82"/>
      <c r="GW28" s="82"/>
      <c r="GX28" s="82"/>
      <c r="GY28" s="82"/>
      <c r="GZ28" s="82"/>
      <c r="HA28" s="82"/>
      <c r="HB28" s="82"/>
      <c r="HC28" s="82"/>
      <c r="HD28" s="82"/>
      <c r="HE28" s="82"/>
      <c r="HF28" s="82"/>
      <c r="HG28" s="82"/>
      <c r="HH28" s="82"/>
      <c r="HI28" s="82"/>
      <c r="HJ28" s="82"/>
      <c r="HK28" s="82"/>
      <c r="HL28" s="82"/>
      <c r="HM28" s="82"/>
      <c r="HN28" s="82"/>
      <c r="HO28" s="82"/>
      <c r="HP28" s="82"/>
      <c r="HQ28" s="82"/>
      <c r="HR28" s="82"/>
      <c r="HS28" s="82"/>
      <c r="HT28" s="82"/>
      <c r="HU28" s="82"/>
      <c r="HV28" s="82"/>
      <c r="HW28" s="82"/>
      <c r="HX28" s="82"/>
      <c r="HY28" s="82"/>
      <c r="HZ28" s="82"/>
      <c r="IA28" s="82"/>
      <c r="IB28" s="82"/>
      <c r="IC28" s="82"/>
      <c r="ID28" s="82"/>
      <c r="IE28" s="82"/>
      <c r="IF28" s="82"/>
      <c r="IG28" s="82"/>
      <c r="IH28" s="82"/>
      <c r="II28" s="82"/>
      <c r="IJ28" s="82"/>
      <c r="IK28" s="82"/>
      <c r="IL28" s="82"/>
      <c r="IM28" s="82"/>
      <c r="IN28" s="82"/>
      <c r="IO28" s="82"/>
    </row>
    <row r="29" ht="30" customHeight="true" spans="1:249">
      <c r="A29" s="129" t="s">
        <v>41</v>
      </c>
      <c r="B29" s="28"/>
      <c r="C29" s="63" t="s">
        <v>42</v>
      </c>
      <c r="D29" s="28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</row>
    <row r="30" ht="30" customHeight="true" spans="1:249">
      <c r="A30" s="58" t="s">
        <v>43</v>
      </c>
      <c r="B30" s="54">
        <v>1916.97</v>
      </c>
      <c r="C30" s="58" t="s">
        <v>44</v>
      </c>
      <c r="D30" s="54">
        <v>1916.97</v>
      </c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79"/>
      <c r="CA30" s="79"/>
      <c r="CB30" s="79"/>
      <c r="CC30" s="79"/>
      <c r="CD30" s="79"/>
      <c r="CE30" s="79"/>
      <c r="CF30" s="79"/>
      <c r="CG30" s="79"/>
      <c r="CH30" s="79"/>
      <c r="CI30" s="79"/>
      <c r="CJ30" s="79"/>
      <c r="CK30" s="79"/>
      <c r="CL30" s="79"/>
      <c r="CM30" s="79"/>
      <c r="CN30" s="79"/>
      <c r="CO30" s="79"/>
      <c r="CP30" s="79"/>
      <c r="CQ30" s="79"/>
      <c r="CR30" s="79"/>
      <c r="CS30" s="79"/>
      <c r="CT30" s="79"/>
      <c r="CU30" s="79"/>
      <c r="CV30" s="79"/>
      <c r="CW30" s="79"/>
      <c r="CX30" s="79"/>
      <c r="CY30" s="79"/>
      <c r="CZ30" s="79"/>
      <c r="DA30" s="79"/>
      <c r="DB30" s="79"/>
      <c r="DC30" s="79"/>
      <c r="DD30" s="79"/>
      <c r="DE30" s="79"/>
      <c r="DF30" s="79"/>
      <c r="DG30" s="79"/>
      <c r="DH30" s="79"/>
      <c r="DI30" s="79"/>
      <c r="DJ30" s="79"/>
      <c r="DK30" s="79"/>
      <c r="DL30" s="79"/>
      <c r="DM30" s="79"/>
      <c r="DN30" s="79"/>
      <c r="DO30" s="79"/>
      <c r="DP30" s="79"/>
      <c r="DQ30" s="79"/>
      <c r="DR30" s="79"/>
      <c r="DS30" s="79"/>
      <c r="DT30" s="79"/>
      <c r="DU30" s="79"/>
      <c r="DV30" s="79"/>
      <c r="DW30" s="79"/>
      <c r="DX30" s="79"/>
      <c r="DY30" s="79"/>
      <c r="DZ30" s="79"/>
      <c r="EA30" s="79"/>
      <c r="EB30" s="79"/>
      <c r="EC30" s="79"/>
      <c r="ED30" s="79"/>
      <c r="EE30" s="79"/>
      <c r="EF30" s="79"/>
      <c r="EG30" s="79"/>
      <c r="EH30" s="79"/>
      <c r="EI30" s="79"/>
      <c r="EJ30" s="79"/>
      <c r="EK30" s="79"/>
      <c r="EL30" s="79"/>
      <c r="EM30" s="79"/>
      <c r="EN30" s="79"/>
      <c r="EO30" s="79"/>
      <c r="EP30" s="79"/>
      <c r="EQ30" s="79"/>
      <c r="ER30" s="79"/>
      <c r="ES30" s="79"/>
      <c r="ET30" s="79"/>
      <c r="EU30" s="79"/>
      <c r="EV30" s="79"/>
      <c r="EW30" s="79"/>
      <c r="EX30" s="79"/>
      <c r="EY30" s="79"/>
      <c r="EZ30" s="79"/>
      <c r="FA30" s="82"/>
      <c r="FB30" s="82"/>
      <c r="FC30" s="82"/>
      <c r="FD30" s="82"/>
      <c r="FE30" s="82"/>
      <c r="FF30" s="82"/>
      <c r="FG30" s="82"/>
      <c r="FH30" s="82"/>
      <c r="FI30" s="82"/>
      <c r="FJ30" s="82"/>
      <c r="FK30" s="82"/>
      <c r="FL30" s="82"/>
      <c r="FM30" s="82"/>
      <c r="FN30" s="82"/>
      <c r="FO30" s="82"/>
      <c r="FP30" s="82"/>
      <c r="FQ30" s="82"/>
      <c r="FR30" s="82"/>
      <c r="FS30" s="82"/>
      <c r="FT30" s="82"/>
      <c r="FU30" s="82"/>
      <c r="FV30" s="82"/>
      <c r="FW30" s="82"/>
      <c r="FX30" s="82"/>
      <c r="FY30" s="82"/>
      <c r="FZ30" s="82"/>
      <c r="GA30" s="82"/>
      <c r="GB30" s="82"/>
      <c r="GC30" s="82"/>
      <c r="GD30" s="82"/>
      <c r="GE30" s="82"/>
      <c r="GF30" s="82"/>
      <c r="GG30" s="82"/>
      <c r="GH30" s="82"/>
      <c r="GI30" s="82"/>
      <c r="GJ30" s="82"/>
      <c r="GK30" s="82"/>
      <c r="GL30" s="82"/>
      <c r="GM30" s="82"/>
      <c r="GN30" s="82"/>
      <c r="GO30" s="82"/>
      <c r="GP30" s="82"/>
      <c r="GQ30" s="82"/>
      <c r="GR30" s="82"/>
      <c r="GS30" s="82"/>
      <c r="GT30" s="82"/>
      <c r="GU30" s="82"/>
      <c r="GV30" s="82"/>
      <c r="GW30" s="82"/>
      <c r="GX30" s="82"/>
      <c r="GY30" s="82"/>
      <c r="GZ30" s="82"/>
      <c r="HA30" s="82"/>
      <c r="HB30" s="82"/>
      <c r="HC30" s="82"/>
      <c r="HD30" s="82"/>
      <c r="HE30" s="82"/>
      <c r="HF30" s="82"/>
      <c r="HG30" s="82"/>
      <c r="HH30" s="82"/>
      <c r="HI30" s="82"/>
      <c r="HJ30" s="82"/>
      <c r="HK30" s="82"/>
      <c r="HL30" s="82"/>
      <c r="HM30" s="82"/>
      <c r="HN30" s="82"/>
      <c r="HO30" s="82"/>
      <c r="HP30" s="82"/>
      <c r="HQ30" s="82"/>
      <c r="HR30" s="82"/>
      <c r="HS30" s="82"/>
      <c r="HT30" s="82"/>
      <c r="HU30" s="82"/>
      <c r="HV30" s="82"/>
      <c r="HW30" s="82"/>
      <c r="HX30" s="82"/>
      <c r="HY30" s="82"/>
      <c r="HZ30" s="82"/>
      <c r="IA30" s="82"/>
      <c r="IB30" s="82"/>
      <c r="IC30" s="82"/>
      <c r="ID30" s="82"/>
      <c r="IE30" s="82"/>
      <c r="IF30" s="82"/>
      <c r="IG30" s="82"/>
      <c r="IH30" s="82"/>
      <c r="II30" s="82"/>
      <c r="IJ30" s="82"/>
      <c r="IK30" s="82"/>
      <c r="IL30" s="82"/>
      <c r="IM30" s="82"/>
      <c r="IN30" s="82"/>
      <c r="IO30" s="82"/>
    </row>
    <row r="31" ht="27" customHeight="true" spans="1:249">
      <c r="A31" s="33" t="s">
        <v>45</v>
      </c>
      <c r="B31" s="71"/>
      <c r="C31" s="72"/>
      <c r="D31" s="73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82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</row>
    <row r="32" ht="27.75" customHeight="true" spans="1:249">
      <c r="A32" s="74"/>
      <c r="B32" s="75"/>
      <c r="C32" s="74"/>
      <c r="D32" s="75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82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</row>
    <row r="33" ht="27.75" customHeight="true" spans="1:249">
      <c r="A33" s="76"/>
      <c r="B33" s="77"/>
      <c r="C33" s="77"/>
      <c r="D33" s="77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83"/>
      <c r="FB33" s="83"/>
      <c r="FC33" s="83"/>
      <c r="FD33" s="83"/>
      <c r="FE33" s="83"/>
      <c r="FF33" s="83"/>
      <c r="FG33" s="83"/>
      <c r="FH33" s="83"/>
      <c r="FI33" s="83"/>
      <c r="FJ33" s="83"/>
      <c r="FK33" s="83"/>
      <c r="FL33" s="83"/>
      <c r="FM33" s="83"/>
      <c r="FN33" s="83"/>
      <c r="FO33" s="83"/>
      <c r="FP33" s="83"/>
      <c r="FQ33" s="83"/>
      <c r="FR33" s="83"/>
      <c r="FS33" s="83"/>
      <c r="FT33" s="83"/>
      <c r="FU33" s="83"/>
      <c r="FV33" s="83"/>
      <c r="FW33" s="83"/>
      <c r="FX33" s="83"/>
      <c r="FY33" s="83"/>
      <c r="FZ33" s="83"/>
      <c r="GA33" s="83"/>
      <c r="GB33" s="83"/>
      <c r="GC33" s="83"/>
      <c r="GD33" s="83"/>
      <c r="GE33" s="83"/>
      <c r="GF33" s="83"/>
      <c r="GG33" s="83"/>
      <c r="GH33" s="83"/>
      <c r="GI33" s="83"/>
      <c r="GJ33" s="83"/>
      <c r="GK33" s="83"/>
      <c r="GL33" s="83"/>
      <c r="GM33" s="83"/>
      <c r="GN33" s="83"/>
      <c r="GO33" s="83"/>
      <c r="GP33" s="83"/>
      <c r="GQ33" s="83"/>
      <c r="GR33" s="83"/>
      <c r="GS33" s="83"/>
      <c r="GT33" s="83"/>
      <c r="GU33" s="83"/>
      <c r="GV33" s="83"/>
      <c r="GW33" s="83"/>
      <c r="GX33" s="83"/>
      <c r="GY33" s="83"/>
      <c r="GZ33" s="83"/>
      <c r="HA33" s="83"/>
      <c r="HB33" s="83"/>
      <c r="HC33" s="83"/>
      <c r="HD33" s="83"/>
      <c r="HE33" s="83"/>
      <c r="HF33" s="83"/>
      <c r="HG33" s="83"/>
      <c r="HH33" s="83"/>
      <c r="HI33" s="83"/>
      <c r="HJ33" s="83"/>
      <c r="HK33" s="83"/>
      <c r="HL33" s="83"/>
      <c r="HM33" s="83"/>
      <c r="HN33" s="83"/>
      <c r="HO33" s="83"/>
      <c r="HP33" s="83"/>
      <c r="HQ33" s="83"/>
      <c r="HR33" s="83"/>
      <c r="HS33" s="83"/>
      <c r="HT33" s="83"/>
      <c r="HU33" s="83"/>
      <c r="HV33" s="83"/>
      <c r="HW33" s="83"/>
      <c r="HX33" s="83"/>
      <c r="HY33" s="83"/>
      <c r="HZ33" s="83"/>
      <c r="IA33" s="83"/>
      <c r="IB33" s="83"/>
      <c r="IC33" s="83"/>
      <c r="ID33" s="83"/>
      <c r="IE33" s="83"/>
      <c r="IF33" s="83"/>
      <c r="IG33" s="83"/>
      <c r="IH33" s="83"/>
      <c r="II33" s="83"/>
      <c r="IJ33" s="83"/>
      <c r="IK33" s="83"/>
      <c r="IL33" s="83"/>
      <c r="IM33" s="83"/>
      <c r="IN33" s="83"/>
      <c r="IO33" s="83"/>
    </row>
    <row r="34" ht="27.75" customHeight="true" spans="1:249">
      <c r="A34" s="77"/>
      <c r="B34" s="77"/>
      <c r="C34" s="77"/>
      <c r="D34" s="77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</row>
    <row r="35" ht="27.75" customHeight="true" spans="1:249">
      <c r="A35" s="77"/>
      <c r="B35" s="77"/>
      <c r="C35" s="77"/>
      <c r="D35" s="77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</row>
    <row r="36" ht="27.75" customHeight="true" spans="1:249">
      <c r="A36" s="77"/>
      <c r="B36" s="77"/>
      <c r="C36" s="77"/>
      <c r="D36" s="77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83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tabSelected="1" view="pageBreakPreview" zoomScaleNormal="115" zoomScaleSheetLayoutView="100" workbookViewId="0">
      <selection activeCell="C9" sqref="C9"/>
    </sheetView>
  </sheetViews>
  <sheetFormatPr defaultColWidth="9.16666666666667" defaultRowHeight="27.75" customHeight="true"/>
  <cols>
    <col min="1" max="1" width="10.8333333333333" style="111" customWidth="true"/>
    <col min="2" max="2" width="39.3333333333333" style="111" customWidth="true"/>
    <col min="3" max="3" width="25.3333333333333" style="111" customWidth="true"/>
    <col min="4" max="4" width="21.3333333333333" style="111" customWidth="true"/>
    <col min="5" max="5" width="28" style="111" customWidth="true"/>
    <col min="6" max="11" width="8.83333333333333" style="111" customWidth="true"/>
    <col min="12" max="13" width="8.83333333333333" style="74" customWidth="true"/>
    <col min="14" max="19" width="8.83333333333333" style="111" customWidth="true"/>
    <col min="20" max="251" width="9" style="74" customWidth="true"/>
    <col min="252" max="252" width="9.16666666666667" style="112" customWidth="true"/>
    <col min="253" max="16384" width="9.16666666666667" style="112"/>
  </cols>
  <sheetData>
    <row r="1" s="109" customFormat="true" ht="27" customHeight="true" spans="1:19">
      <c r="A1" s="20" t="s">
        <v>46</v>
      </c>
      <c r="B1" s="20"/>
      <c r="C1" s="20"/>
      <c r="D1" s="20"/>
      <c r="E1" s="124"/>
      <c r="F1" s="124"/>
      <c r="G1" s="124"/>
      <c r="H1" s="124"/>
      <c r="I1" s="124"/>
      <c r="J1" s="124"/>
      <c r="K1" s="124"/>
      <c r="L1" s="124"/>
      <c r="N1" s="124"/>
      <c r="O1" s="124"/>
      <c r="P1" s="124"/>
      <c r="Q1" s="124"/>
      <c r="R1" s="124"/>
      <c r="S1" s="124"/>
    </row>
    <row r="2" s="78" customFormat="true" ht="40.5" customHeight="true" spans="1:19">
      <c r="A2" s="113" t="s">
        <v>47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="78" customFormat="true" ht="12.75" customHeight="true" spans="1:19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="17" customFormat="true" ht="22.15" customHeight="true" spans="1:19">
      <c r="A4" s="114" t="s">
        <v>48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N4" s="115"/>
      <c r="O4" s="115"/>
      <c r="P4" s="115"/>
      <c r="Q4" s="115"/>
      <c r="R4" s="115"/>
      <c r="S4" s="115" t="s">
        <v>3</v>
      </c>
    </row>
    <row r="5" s="110" customFormat="true" ht="29.85" customHeight="true" spans="1:19">
      <c r="A5" s="116" t="s">
        <v>49</v>
      </c>
      <c r="B5" s="116" t="s">
        <v>50</v>
      </c>
      <c r="C5" s="117" t="s">
        <v>51</v>
      </c>
      <c r="D5" s="118" t="s">
        <v>52</v>
      </c>
      <c r="E5" s="118"/>
      <c r="F5" s="118"/>
      <c r="G5" s="118"/>
      <c r="H5" s="118"/>
      <c r="I5" s="118"/>
      <c r="J5" s="118"/>
      <c r="K5" s="118"/>
      <c r="L5" s="118"/>
      <c r="M5" s="118"/>
      <c r="N5" s="116" t="s">
        <v>41</v>
      </c>
      <c r="O5" s="116"/>
      <c r="P5" s="116"/>
      <c r="Q5" s="116"/>
      <c r="R5" s="116"/>
      <c r="S5" s="116"/>
    </row>
    <row r="6" s="110" customFormat="true" ht="29.85" customHeight="true" spans="1:19">
      <c r="A6" s="116"/>
      <c r="B6" s="116"/>
      <c r="C6" s="119"/>
      <c r="D6" s="116" t="s">
        <v>53</v>
      </c>
      <c r="E6" s="125" t="s">
        <v>54</v>
      </c>
      <c r="F6" s="125" t="s">
        <v>55</v>
      </c>
      <c r="G6" s="125" t="s">
        <v>56</v>
      </c>
      <c r="H6" s="125" t="s">
        <v>57</v>
      </c>
      <c r="I6" s="125" t="s">
        <v>58</v>
      </c>
      <c r="J6" s="125" t="s">
        <v>59</v>
      </c>
      <c r="K6" s="125" t="s">
        <v>60</v>
      </c>
      <c r="L6" s="125" t="s">
        <v>61</v>
      </c>
      <c r="M6" s="125" t="s">
        <v>62</v>
      </c>
      <c r="N6" s="117" t="s">
        <v>53</v>
      </c>
      <c r="O6" s="116" t="s">
        <v>54</v>
      </c>
      <c r="P6" s="116" t="s">
        <v>55</v>
      </c>
      <c r="Q6" s="116" t="s">
        <v>63</v>
      </c>
      <c r="R6" s="127" t="s">
        <v>57</v>
      </c>
      <c r="S6" s="128" t="s">
        <v>64</v>
      </c>
    </row>
    <row r="7" s="82" customFormat="true" ht="89" customHeight="true" spans="1:251">
      <c r="A7" s="120">
        <v>503</v>
      </c>
      <c r="B7" s="120" t="s">
        <v>65</v>
      </c>
      <c r="C7" s="120">
        <f>D7</f>
        <v>1916.97</v>
      </c>
      <c r="D7" s="120">
        <f>E7</f>
        <v>1916.97</v>
      </c>
      <c r="E7" s="120">
        <v>1916.97</v>
      </c>
      <c r="F7" s="120"/>
      <c r="G7" s="120"/>
      <c r="H7" s="120"/>
      <c r="I7" s="120"/>
      <c r="J7" s="120"/>
      <c r="K7" s="120"/>
      <c r="L7" s="120"/>
      <c r="M7" s="120"/>
      <c r="N7" s="120"/>
      <c r="O7" s="28"/>
      <c r="P7" s="28"/>
      <c r="Q7" s="28"/>
      <c r="R7" s="28"/>
      <c r="S7" s="28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/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/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/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 s="79"/>
      <c r="GM7" s="79"/>
      <c r="GN7" s="79"/>
      <c r="GO7" s="79"/>
      <c r="GP7" s="79"/>
      <c r="GQ7" s="79"/>
      <c r="GR7" s="79"/>
      <c r="GS7" s="79"/>
      <c r="GT7" s="79"/>
      <c r="GU7" s="79"/>
      <c r="GV7" s="79"/>
      <c r="GW7" s="79"/>
      <c r="GX7" s="79"/>
      <c r="GY7" s="79"/>
      <c r="GZ7" s="79"/>
      <c r="HA7" s="79"/>
      <c r="HB7" s="79"/>
      <c r="HC7" s="79"/>
      <c r="HD7" s="79"/>
      <c r="HE7" s="79"/>
      <c r="HF7" s="79"/>
      <c r="HG7" s="79"/>
      <c r="HH7" s="79"/>
      <c r="HI7" s="79"/>
      <c r="HJ7" s="79"/>
      <c r="HK7" s="79"/>
      <c r="HL7" s="79"/>
      <c r="HM7" s="79"/>
      <c r="HN7" s="79"/>
      <c r="HO7" s="79"/>
      <c r="HP7" s="79"/>
      <c r="HQ7" s="79"/>
      <c r="HR7" s="79"/>
      <c r="HS7" s="79"/>
      <c r="HT7" s="79"/>
      <c r="HU7" s="79"/>
      <c r="HV7" s="79"/>
      <c r="HW7" s="79"/>
      <c r="HX7" s="79"/>
      <c r="HY7" s="79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</row>
    <row r="8" s="79" customFormat="true" ht="33.75" customHeight="true" spans="1:251">
      <c r="A8" s="28"/>
      <c r="B8" s="36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82"/>
      <c r="CI8" s="82"/>
      <c r="CJ8" s="82"/>
      <c r="CK8" s="82"/>
      <c r="CL8" s="82"/>
      <c r="CM8" s="82"/>
      <c r="CN8" s="82"/>
      <c r="CO8" s="82"/>
      <c r="CP8" s="82"/>
      <c r="CQ8" s="82"/>
      <c r="CR8" s="82"/>
      <c r="CS8" s="82"/>
      <c r="CT8" s="82"/>
      <c r="CU8" s="82"/>
      <c r="CV8" s="82"/>
      <c r="CW8" s="82"/>
      <c r="CX8" s="82"/>
      <c r="CY8" s="82"/>
      <c r="CZ8" s="82"/>
      <c r="DA8" s="82"/>
      <c r="DB8" s="82"/>
      <c r="DC8" s="82"/>
      <c r="DD8" s="82"/>
      <c r="DE8" s="82"/>
      <c r="DF8" s="82"/>
      <c r="DG8" s="82"/>
      <c r="DH8" s="82"/>
      <c r="DI8" s="82"/>
      <c r="DJ8" s="82"/>
      <c r="DK8" s="82"/>
      <c r="DL8" s="82"/>
      <c r="DM8" s="82"/>
      <c r="DN8" s="82"/>
      <c r="DO8" s="82"/>
      <c r="DP8" s="82"/>
      <c r="DQ8" s="82"/>
      <c r="DR8" s="82"/>
      <c r="DS8" s="82"/>
      <c r="DT8" s="82"/>
      <c r="DU8" s="82"/>
      <c r="DV8" s="82"/>
      <c r="DW8" s="82"/>
      <c r="DX8" s="82"/>
      <c r="DY8" s="82"/>
      <c r="DZ8" s="82"/>
      <c r="EA8" s="82"/>
      <c r="EB8" s="82"/>
      <c r="EC8" s="82"/>
      <c r="ED8" s="82"/>
      <c r="EE8" s="82"/>
      <c r="EF8" s="82"/>
      <c r="EG8" s="82"/>
      <c r="EH8" s="82"/>
      <c r="EI8" s="82"/>
      <c r="EJ8" s="82"/>
      <c r="EK8" s="82"/>
      <c r="EL8" s="82"/>
      <c r="EM8" s="82"/>
      <c r="EN8" s="82"/>
      <c r="EO8" s="82"/>
      <c r="EP8" s="82"/>
      <c r="EQ8" s="82"/>
      <c r="ER8" s="82"/>
      <c r="ES8" s="82"/>
      <c r="ET8" s="82"/>
      <c r="EU8" s="82"/>
      <c r="EV8" s="82"/>
      <c r="EW8" s="82"/>
      <c r="EX8" s="82"/>
      <c r="EY8" s="82"/>
      <c r="EZ8" s="82"/>
      <c r="FA8" s="82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</row>
    <row r="9" s="82" customFormat="true" ht="33.75" customHeight="true" spans="1:19">
      <c r="A9" s="31"/>
      <c r="B9" s="36"/>
      <c r="C9" s="31"/>
      <c r="D9" s="31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</row>
    <row r="10" s="82" customFormat="true" ht="33.75" customHeight="true" spans="1:20">
      <c r="A10" s="28"/>
      <c r="B10" s="36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79"/>
    </row>
    <row r="11" s="82" customFormat="true" ht="33.75" customHeight="true" spans="1:20">
      <c r="A11" s="28"/>
      <c r="B11" s="36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79"/>
    </row>
    <row r="12" ht="33.75" customHeight="true" spans="1:19">
      <c r="A12" s="121" t="s">
        <v>51</v>
      </c>
      <c r="B12" s="122"/>
      <c r="C12" s="123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126"/>
      <c r="P12" s="126"/>
      <c r="Q12" s="126"/>
      <c r="R12" s="126"/>
      <c r="S12" s="126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true"/>
  <pageMargins left="0.826771653543307" right="0.826771653543307" top="0.96" bottom="0.590551181102362" header="0.511811023622047" footer="0.511811023622047"/>
  <pageSetup paperSize="9" scale="64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showGridLines="0" showZeros="0" view="pageBreakPreview" zoomScaleNormal="115" zoomScaleSheetLayoutView="100" workbookViewId="0">
      <selection activeCell="A1" sqref="A1"/>
    </sheetView>
  </sheetViews>
  <sheetFormatPr defaultColWidth="9.16666666666667" defaultRowHeight="27.75" customHeight="true"/>
  <cols>
    <col min="1" max="1" width="47.4111111111111" style="88" customWidth="true"/>
    <col min="2" max="2" width="34.3111111111111" style="89" customWidth="true"/>
    <col min="3" max="3" width="17.2555555555556" style="90" customWidth="true"/>
    <col min="4" max="8" width="17.3333333333333" style="90" customWidth="true"/>
    <col min="9" max="248" width="10.6666666666667" style="91" customWidth="true"/>
    <col min="249" max="250" width="9.16666666666667" style="92" customWidth="true"/>
    <col min="251" max="16383" width="9.16666666666667" style="92"/>
    <col min="16384" max="16384" width="9.16666666666667" style="93"/>
  </cols>
  <sheetData>
    <row r="1" s="84" customFormat="true" ht="27" customHeight="true" spans="1:7">
      <c r="A1" s="94" t="s">
        <v>66</v>
      </c>
      <c r="B1" s="95"/>
      <c r="C1" s="96"/>
      <c r="D1" s="96"/>
      <c r="E1" s="96"/>
      <c r="F1" s="96"/>
      <c r="G1" s="96"/>
    </row>
    <row r="2" s="85" customFormat="true" ht="48.75" customHeight="true" spans="1:12">
      <c r="A2" s="97" t="s">
        <v>67</v>
      </c>
      <c r="B2" s="98"/>
      <c r="C2" s="98"/>
      <c r="D2" s="98"/>
      <c r="E2" s="98"/>
      <c r="F2" s="98"/>
      <c r="G2" s="98"/>
      <c r="H2" s="106"/>
      <c r="I2" s="108"/>
      <c r="J2" s="98"/>
      <c r="K2" s="108"/>
      <c r="L2" s="108"/>
    </row>
    <row r="3" s="86" customFormat="true" ht="22.15" customHeight="true" spans="1:8">
      <c r="A3" s="99" t="s">
        <v>48</v>
      </c>
      <c r="B3" s="100"/>
      <c r="C3" s="100"/>
      <c r="D3" s="100"/>
      <c r="E3" s="100"/>
      <c r="F3" s="100"/>
      <c r="G3" s="100"/>
      <c r="H3" s="100" t="s">
        <v>3</v>
      </c>
    </row>
    <row r="4" s="87" customFormat="true" ht="29.85" customHeight="true" spans="1:8">
      <c r="A4" s="55" t="s">
        <v>68</v>
      </c>
      <c r="B4" s="53" t="s">
        <v>69</v>
      </c>
      <c r="C4" s="101" t="s">
        <v>70</v>
      </c>
      <c r="D4" s="102" t="s">
        <v>71</v>
      </c>
      <c r="E4" s="102" t="s">
        <v>72</v>
      </c>
      <c r="F4" s="102" t="s">
        <v>73</v>
      </c>
      <c r="G4" s="102" t="s">
        <v>74</v>
      </c>
      <c r="H4" s="102" t="s">
        <v>75</v>
      </c>
    </row>
    <row r="5" s="87" customFormat="true" ht="29.85" customHeight="true" spans="1:8">
      <c r="A5" s="55"/>
      <c r="B5" s="53"/>
      <c r="C5" s="101"/>
      <c r="D5" s="102"/>
      <c r="E5" s="102"/>
      <c r="F5" s="102"/>
      <c r="G5" s="102"/>
      <c r="H5" s="102"/>
    </row>
    <row r="6" s="87" customFormat="true" ht="29.85" customHeight="true" spans="1:8">
      <c r="A6" s="55"/>
      <c r="B6" s="53"/>
      <c r="C6" s="101"/>
      <c r="D6" s="102"/>
      <c r="E6" s="102"/>
      <c r="F6" s="102"/>
      <c r="G6" s="102"/>
      <c r="H6" s="102"/>
    </row>
    <row r="7" s="87" customFormat="true" ht="29.85" customHeight="true" spans="1:8">
      <c r="A7" s="52">
        <v>201</v>
      </c>
      <c r="B7" s="53" t="s">
        <v>76</v>
      </c>
      <c r="C7" s="101">
        <f>D7+E7</f>
        <v>0</v>
      </c>
      <c r="D7" s="103"/>
      <c r="E7" s="103"/>
      <c r="F7" s="102"/>
      <c r="G7" s="102"/>
      <c r="H7" s="102"/>
    </row>
    <row r="8" s="87" customFormat="true" ht="54" customHeight="true" spans="1:8">
      <c r="A8" s="55" t="s">
        <v>77</v>
      </c>
      <c r="B8" s="53" t="s">
        <v>78</v>
      </c>
      <c r="C8" s="101"/>
      <c r="D8" s="102"/>
      <c r="E8" s="102"/>
      <c r="F8" s="102"/>
      <c r="G8" s="102"/>
      <c r="H8" s="102"/>
    </row>
    <row r="9" s="87" customFormat="true" ht="29.85" customHeight="true" spans="1:8">
      <c r="A9" s="57" t="s">
        <v>79</v>
      </c>
      <c r="B9" s="53" t="s">
        <v>80</v>
      </c>
      <c r="C9" s="101">
        <f>D9</f>
        <v>338.91</v>
      </c>
      <c r="D9" s="102">
        <v>338.91</v>
      </c>
      <c r="E9" s="102"/>
      <c r="F9" s="102"/>
      <c r="G9" s="102"/>
      <c r="H9" s="102"/>
    </row>
    <row r="10" s="87" customFormat="true" ht="29.85" customHeight="true" spans="1:8">
      <c r="A10" s="52">
        <v>201</v>
      </c>
      <c r="B10" s="53" t="s">
        <v>76</v>
      </c>
      <c r="C10" s="101"/>
      <c r="D10" s="102"/>
      <c r="E10" s="102"/>
      <c r="F10" s="102"/>
      <c r="G10" s="102"/>
      <c r="H10" s="102"/>
    </row>
    <row r="11" s="87" customFormat="true" ht="49" customHeight="true" spans="1:8">
      <c r="A11" s="55" t="s">
        <v>77</v>
      </c>
      <c r="B11" s="53" t="s">
        <v>78</v>
      </c>
      <c r="C11" s="101"/>
      <c r="D11" s="102"/>
      <c r="E11" s="102"/>
      <c r="F11" s="102"/>
      <c r="G11" s="102"/>
      <c r="H11" s="102"/>
    </row>
    <row r="12" s="87" customFormat="true" ht="29.85" customHeight="true" spans="1:8">
      <c r="A12" s="57" t="s">
        <v>81</v>
      </c>
      <c r="B12" s="53" t="s">
        <v>82</v>
      </c>
      <c r="C12" s="101">
        <f>E12</f>
        <v>1578.06</v>
      </c>
      <c r="D12" s="102"/>
      <c r="E12" s="103">
        <v>1578.06</v>
      </c>
      <c r="F12" s="102"/>
      <c r="G12" s="102"/>
      <c r="H12" s="102"/>
    </row>
    <row r="13" ht="47.25" customHeight="true" spans="1:8">
      <c r="A13" s="55"/>
      <c r="B13" s="55" t="s">
        <v>83</v>
      </c>
      <c r="C13" s="103">
        <f>SUM(C7:C12)</f>
        <v>1916.97</v>
      </c>
      <c r="D13" s="104"/>
      <c r="E13" s="104"/>
      <c r="F13" s="107"/>
      <c r="G13" s="107"/>
      <c r="H13" s="107"/>
    </row>
    <row r="14" customHeight="true" spans="1:1">
      <c r="A14" s="105" t="s">
        <v>84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true"/>
  <pageMargins left="0.826771653543307" right="0.826771653543307" top="1.10236220472441" bottom="0.590551181102362" header="0.511811023622047" footer="0.511811023622047"/>
  <pageSetup paperSize="9" scale="8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zoomScaleSheetLayoutView="85" workbookViewId="0">
      <selection activeCell="C10" sqref="C10"/>
    </sheetView>
  </sheetViews>
  <sheetFormatPr defaultColWidth="6.66666666666667" defaultRowHeight="18" customHeight="true"/>
  <cols>
    <col min="1" max="1" width="50.6666666666667" style="47" customWidth="true"/>
    <col min="2" max="2" width="17.6666666666667" style="47" customWidth="true"/>
    <col min="3" max="3" width="50.6666666666667" style="47" customWidth="true"/>
    <col min="4" max="4" width="17.6666666666667" style="47" customWidth="true"/>
    <col min="5" max="157" width="9" style="47" customWidth="true"/>
    <col min="158" max="250" width="9.16666666666667" style="47" customWidth="true"/>
    <col min="251" max="16384" width="6.66666666666667" style="47"/>
  </cols>
  <sheetData>
    <row r="1" ht="24" customHeight="true" spans="1:1">
      <c r="A1" s="20" t="s">
        <v>85</v>
      </c>
    </row>
    <row r="2" ht="42" customHeight="true" spans="1:250">
      <c r="A2" s="21" t="s">
        <v>86</v>
      </c>
      <c r="B2" s="21"/>
      <c r="C2" s="21"/>
      <c r="D2" s="60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</row>
    <row r="3" ht="24" customHeight="true" spans="1:250">
      <c r="A3" s="22" t="s">
        <v>48</v>
      </c>
      <c r="B3" s="17"/>
      <c r="C3" s="17"/>
      <c r="D3" s="17" t="s">
        <v>3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  <c r="IJ3" s="17"/>
      <c r="IK3" s="17"/>
      <c r="IL3" s="17"/>
      <c r="IM3" s="17"/>
      <c r="IN3" s="17"/>
      <c r="IO3" s="17"/>
      <c r="IP3" s="17"/>
    </row>
    <row r="4" ht="37.15" customHeight="true" spans="1:250">
      <c r="A4" s="23" t="s">
        <v>4</v>
      </c>
      <c r="B4" s="23"/>
      <c r="C4" s="23" t="s">
        <v>5</v>
      </c>
      <c r="D4" s="23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/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79"/>
      <c r="DB4" s="79"/>
      <c r="DC4" s="79"/>
      <c r="DD4" s="79"/>
      <c r="DE4" s="79"/>
      <c r="DF4" s="79"/>
      <c r="DG4" s="79"/>
      <c r="DH4" s="79"/>
      <c r="DI4" s="79"/>
      <c r="DJ4" s="79"/>
      <c r="DK4" s="79"/>
      <c r="DL4" s="79"/>
      <c r="DM4" s="79"/>
      <c r="DN4" s="79"/>
      <c r="DO4" s="79"/>
      <c r="DP4" s="79"/>
      <c r="DQ4" s="79"/>
      <c r="DR4" s="79"/>
      <c r="DS4" s="79"/>
      <c r="DT4" s="79"/>
      <c r="DU4" s="79"/>
      <c r="DV4" s="79"/>
      <c r="DW4" s="79"/>
      <c r="DX4" s="79"/>
      <c r="DY4" s="79"/>
      <c r="DZ4" s="79"/>
      <c r="EA4" s="79"/>
      <c r="EB4" s="79"/>
      <c r="EC4" s="79"/>
      <c r="ED4" s="79"/>
      <c r="EE4" s="79"/>
      <c r="EF4" s="79"/>
      <c r="EG4" s="79"/>
      <c r="EH4" s="79"/>
      <c r="EI4" s="79"/>
      <c r="EJ4" s="79"/>
      <c r="EK4" s="79"/>
      <c r="EL4" s="79"/>
      <c r="EM4" s="79"/>
      <c r="EN4" s="79"/>
      <c r="EO4" s="79"/>
      <c r="EP4" s="79"/>
      <c r="EQ4" s="79"/>
      <c r="ER4" s="79"/>
      <c r="ES4" s="79"/>
      <c r="ET4" s="79"/>
      <c r="EU4" s="79"/>
      <c r="EV4" s="79"/>
      <c r="EW4" s="79"/>
      <c r="EX4" s="79"/>
      <c r="EY4" s="79"/>
      <c r="EZ4" s="79"/>
      <c r="FA4" s="79"/>
      <c r="FB4" s="82"/>
      <c r="FC4" s="82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</row>
    <row r="5" ht="37.15" customHeight="true" spans="1:250">
      <c r="A5" s="23" t="s">
        <v>6</v>
      </c>
      <c r="B5" s="61" t="s">
        <v>7</v>
      </c>
      <c r="C5" s="23" t="s">
        <v>6</v>
      </c>
      <c r="D5" s="61" t="s">
        <v>7</v>
      </c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  <c r="BM5" s="79"/>
      <c r="BN5" s="79"/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79"/>
      <c r="EH5" s="79"/>
      <c r="EI5" s="79"/>
      <c r="EJ5" s="79"/>
      <c r="EK5" s="79"/>
      <c r="EL5" s="79"/>
      <c r="EM5" s="79"/>
      <c r="EN5" s="79"/>
      <c r="EO5" s="79"/>
      <c r="EP5" s="79"/>
      <c r="EQ5" s="79"/>
      <c r="ER5" s="79"/>
      <c r="ES5" s="79"/>
      <c r="ET5" s="79"/>
      <c r="EU5" s="79"/>
      <c r="EV5" s="79"/>
      <c r="EW5" s="79"/>
      <c r="EX5" s="79"/>
      <c r="EY5" s="79"/>
      <c r="EZ5" s="79"/>
      <c r="FA5" s="79"/>
      <c r="FB5" s="82"/>
      <c r="FC5" s="82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</row>
    <row r="6" ht="30" customHeight="true" spans="1:250">
      <c r="A6" s="32" t="s">
        <v>87</v>
      </c>
      <c r="B6" s="62">
        <f>B7</f>
        <v>1916.97</v>
      </c>
      <c r="C6" s="63" t="s">
        <v>9</v>
      </c>
      <c r="D6" s="62">
        <v>1916.97</v>
      </c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  <c r="DA6" s="79"/>
      <c r="DB6" s="79"/>
      <c r="DC6" s="79"/>
      <c r="DD6" s="79"/>
      <c r="DE6" s="79"/>
      <c r="DF6" s="79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79"/>
      <c r="EH6" s="79"/>
      <c r="EI6" s="79"/>
      <c r="EJ6" s="79"/>
      <c r="EK6" s="79"/>
      <c r="EL6" s="79"/>
      <c r="EM6" s="79"/>
      <c r="EN6" s="79"/>
      <c r="EO6" s="79"/>
      <c r="EP6" s="79"/>
      <c r="EQ6" s="79"/>
      <c r="ER6" s="79"/>
      <c r="ES6" s="79"/>
      <c r="ET6" s="79"/>
      <c r="EU6" s="79"/>
      <c r="EV6" s="79"/>
      <c r="EW6" s="79"/>
      <c r="EX6" s="79"/>
      <c r="EY6" s="79"/>
      <c r="EZ6" s="79"/>
      <c r="FA6" s="79"/>
      <c r="FB6" s="82"/>
      <c r="FC6" s="82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</row>
    <row r="7" ht="30" customHeight="true" spans="1:250">
      <c r="A7" s="32" t="s">
        <v>88</v>
      </c>
      <c r="B7" s="62">
        <v>1916.97</v>
      </c>
      <c r="C7" s="63" t="s">
        <v>11</v>
      </c>
      <c r="D7" s="28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/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/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/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82"/>
      <c r="FC7" s="82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</row>
    <row r="8" ht="30" customHeight="true" spans="1:250">
      <c r="A8" s="32" t="s">
        <v>89</v>
      </c>
      <c r="B8" s="28"/>
      <c r="C8" s="63" t="s">
        <v>13</v>
      </c>
      <c r="D8" s="28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82"/>
      <c r="FC8" s="82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</row>
    <row r="9" ht="30" customHeight="true" spans="1:250">
      <c r="A9" s="32" t="s">
        <v>90</v>
      </c>
      <c r="B9" s="28"/>
      <c r="C9" s="63" t="s">
        <v>15</v>
      </c>
      <c r="D9" s="28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79"/>
      <c r="BS9" s="79"/>
      <c r="BT9" s="79"/>
      <c r="BU9" s="79"/>
      <c r="BV9" s="79"/>
      <c r="BW9" s="79"/>
      <c r="BX9" s="79"/>
      <c r="BY9" s="79"/>
      <c r="BZ9" s="79"/>
      <c r="CA9" s="79"/>
      <c r="CB9" s="79"/>
      <c r="CC9" s="79"/>
      <c r="CD9" s="79"/>
      <c r="CE9" s="79"/>
      <c r="CF9" s="79"/>
      <c r="CG9" s="79"/>
      <c r="CH9" s="79"/>
      <c r="CI9" s="79"/>
      <c r="CJ9" s="79"/>
      <c r="CK9" s="79"/>
      <c r="CL9" s="79"/>
      <c r="CM9" s="79"/>
      <c r="CN9" s="79"/>
      <c r="CO9" s="79"/>
      <c r="CP9" s="79"/>
      <c r="CQ9" s="79"/>
      <c r="CR9" s="79"/>
      <c r="CS9" s="79"/>
      <c r="CT9" s="79"/>
      <c r="CU9" s="79"/>
      <c r="CV9" s="79"/>
      <c r="CW9" s="79"/>
      <c r="CX9" s="79"/>
      <c r="CY9" s="79"/>
      <c r="CZ9" s="79"/>
      <c r="DA9" s="79"/>
      <c r="DB9" s="79"/>
      <c r="DC9" s="79"/>
      <c r="DD9" s="79"/>
      <c r="DE9" s="79"/>
      <c r="DF9" s="79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79"/>
      <c r="EH9" s="79"/>
      <c r="EI9" s="79"/>
      <c r="EJ9" s="79"/>
      <c r="EK9" s="79"/>
      <c r="EL9" s="79"/>
      <c r="EM9" s="79"/>
      <c r="EN9" s="79"/>
      <c r="EO9" s="79"/>
      <c r="EP9" s="79"/>
      <c r="EQ9" s="79"/>
      <c r="ER9" s="79"/>
      <c r="ES9" s="79"/>
      <c r="ET9" s="79"/>
      <c r="EU9" s="79"/>
      <c r="EV9" s="79"/>
      <c r="EW9" s="79"/>
      <c r="EX9" s="79"/>
      <c r="EY9" s="79"/>
      <c r="EZ9" s="79"/>
      <c r="FA9" s="79"/>
      <c r="FB9" s="82"/>
      <c r="FC9" s="82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</row>
    <row r="10" ht="30" customHeight="true" spans="1:250">
      <c r="A10" s="32" t="s">
        <v>91</v>
      </c>
      <c r="B10" s="28"/>
      <c r="C10" s="63" t="s">
        <v>17</v>
      </c>
      <c r="D10" s="28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79"/>
      <c r="EH10" s="79"/>
      <c r="EI10" s="79"/>
      <c r="EJ10" s="79"/>
      <c r="EK10" s="79"/>
      <c r="EL10" s="79"/>
      <c r="EM10" s="79"/>
      <c r="EN10" s="79"/>
      <c r="EO10" s="79"/>
      <c r="EP10" s="79"/>
      <c r="EQ10" s="79"/>
      <c r="ER10" s="79"/>
      <c r="ES10" s="79"/>
      <c r="ET10" s="79"/>
      <c r="EU10" s="79"/>
      <c r="EV10" s="79"/>
      <c r="EW10" s="79"/>
      <c r="EX10" s="79"/>
      <c r="EY10" s="79"/>
      <c r="EZ10" s="79"/>
      <c r="FA10" s="79"/>
      <c r="FB10" s="82"/>
      <c r="FC10" s="82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</row>
    <row r="11" ht="30" customHeight="true" spans="1:250">
      <c r="A11" s="32" t="s">
        <v>88</v>
      </c>
      <c r="B11" s="28"/>
      <c r="C11" s="64" t="s">
        <v>19</v>
      </c>
      <c r="D11" s="28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  <c r="CA11" s="79"/>
      <c r="CB11" s="79"/>
      <c r="CC11" s="79"/>
      <c r="CD11" s="79"/>
      <c r="CE11" s="79"/>
      <c r="CF11" s="79"/>
      <c r="CG11" s="79"/>
      <c r="CH11" s="79"/>
      <c r="CI11" s="79"/>
      <c r="CJ11" s="79"/>
      <c r="CK11" s="79"/>
      <c r="CL11" s="79"/>
      <c r="CM11" s="79"/>
      <c r="CN11" s="79"/>
      <c r="CO11" s="79"/>
      <c r="CP11" s="79"/>
      <c r="CQ11" s="79"/>
      <c r="CR11" s="79"/>
      <c r="CS11" s="79"/>
      <c r="CT11" s="79"/>
      <c r="CU11" s="79"/>
      <c r="CV11" s="79"/>
      <c r="CW11" s="79"/>
      <c r="CX11" s="79"/>
      <c r="CY11" s="79"/>
      <c r="CZ11" s="79"/>
      <c r="DA11" s="79"/>
      <c r="DB11" s="79"/>
      <c r="DC11" s="79"/>
      <c r="DD11" s="79"/>
      <c r="DE11" s="79"/>
      <c r="DF11" s="79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79"/>
      <c r="EH11" s="79"/>
      <c r="EI11" s="79"/>
      <c r="EJ11" s="79"/>
      <c r="EK11" s="79"/>
      <c r="EL11" s="79"/>
      <c r="EM11" s="79"/>
      <c r="EN11" s="79"/>
      <c r="EO11" s="79"/>
      <c r="EP11" s="79"/>
      <c r="EQ11" s="79"/>
      <c r="ER11" s="79"/>
      <c r="ES11" s="79"/>
      <c r="ET11" s="79"/>
      <c r="EU11" s="79"/>
      <c r="EV11" s="79"/>
      <c r="EW11" s="79"/>
      <c r="EX11" s="79"/>
      <c r="EY11" s="79"/>
      <c r="EZ11" s="79"/>
      <c r="FA11" s="79"/>
      <c r="FB11" s="82"/>
      <c r="FC11" s="82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</row>
    <row r="12" ht="30" customHeight="true" spans="1:250">
      <c r="A12" s="32" t="s">
        <v>89</v>
      </c>
      <c r="B12" s="28"/>
      <c r="C12" s="63" t="s">
        <v>21</v>
      </c>
      <c r="D12" s="28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  <c r="CA12" s="79"/>
      <c r="CB12" s="79"/>
      <c r="CC12" s="79"/>
      <c r="CD12" s="79"/>
      <c r="CE12" s="79"/>
      <c r="CF12" s="79"/>
      <c r="CG12" s="79"/>
      <c r="CH12" s="79"/>
      <c r="CI12" s="79"/>
      <c r="CJ12" s="79"/>
      <c r="CK12" s="79"/>
      <c r="CL12" s="79"/>
      <c r="CM12" s="79"/>
      <c r="CN12" s="79"/>
      <c r="CO12" s="79"/>
      <c r="CP12" s="79"/>
      <c r="CQ12" s="79"/>
      <c r="CR12" s="79"/>
      <c r="CS12" s="79"/>
      <c r="CT12" s="79"/>
      <c r="CU12" s="79"/>
      <c r="CV12" s="79"/>
      <c r="CW12" s="79"/>
      <c r="CX12" s="79"/>
      <c r="CY12" s="79"/>
      <c r="CZ12" s="79"/>
      <c r="DA12" s="79"/>
      <c r="DB12" s="79"/>
      <c r="DC12" s="79"/>
      <c r="DD12" s="79"/>
      <c r="DE12" s="79"/>
      <c r="DF12" s="79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79"/>
      <c r="EH12" s="79"/>
      <c r="EI12" s="79"/>
      <c r="EJ12" s="79"/>
      <c r="EK12" s="79"/>
      <c r="EL12" s="79"/>
      <c r="EM12" s="79"/>
      <c r="EN12" s="79"/>
      <c r="EO12" s="79"/>
      <c r="EP12" s="79"/>
      <c r="EQ12" s="79"/>
      <c r="ER12" s="79"/>
      <c r="ES12" s="79"/>
      <c r="ET12" s="79"/>
      <c r="EU12" s="79"/>
      <c r="EV12" s="79"/>
      <c r="EW12" s="79"/>
      <c r="EX12" s="79"/>
      <c r="EY12" s="79"/>
      <c r="EZ12" s="79"/>
      <c r="FA12" s="79"/>
      <c r="FB12" s="82"/>
      <c r="FC12" s="82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</row>
    <row r="13" ht="30" customHeight="true" spans="1:250">
      <c r="A13" s="32" t="s">
        <v>90</v>
      </c>
      <c r="B13" s="65"/>
      <c r="C13" s="63" t="s">
        <v>23</v>
      </c>
      <c r="D13" s="28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79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  <c r="CY13" s="79"/>
      <c r="CZ13" s="79"/>
      <c r="DA13" s="79"/>
      <c r="DB13" s="79"/>
      <c r="DC13" s="79"/>
      <c r="DD13" s="79"/>
      <c r="DE13" s="79"/>
      <c r="DF13" s="79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W13" s="79"/>
      <c r="EX13" s="79"/>
      <c r="EY13" s="79"/>
      <c r="EZ13" s="79"/>
      <c r="FA13" s="79"/>
      <c r="FB13" s="82"/>
      <c r="FC13" s="82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</row>
    <row r="14" ht="30" customHeight="true" spans="1:250">
      <c r="A14" s="58"/>
      <c r="B14" s="65"/>
      <c r="C14" s="63" t="s">
        <v>25</v>
      </c>
      <c r="D14" s="28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7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79"/>
      <c r="CX14" s="79"/>
      <c r="CY14" s="79"/>
      <c r="CZ14" s="79"/>
      <c r="DA14" s="79"/>
      <c r="DB14" s="79"/>
      <c r="DC14" s="79"/>
      <c r="DD14" s="79"/>
      <c r="DE14" s="79"/>
      <c r="DF14" s="79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W14" s="79"/>
      <c r="EX14" s="79"/>
      <c r="EY14" s="79"/>
      <c r="EZ14" s="79"/>
      <c r="FA14" s="79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</row>
    <row r="15" ht="30" customHeight="true" spans="1:250">
      <c r="A15" s="66"/>
      <c r="B15" s="65"/>
      <c r="C15" s="63" t="s">
        <v>26</v>
      </c>
      <c r="D15" s="28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79"/>
      <c r="AT15" s="79"/>
      <c r="AU15" s="79"/>
      <c r="AV15" s="79"/>
      <c r="AW15" s="79"/>
      <c r="AX15" s="79"/>
      <c r="AY15" s="79"/>
      <c r="AZ15" s="79"/>
      <c r="BA15" s="79"/>
      <c r="BB15" s="79"/>
      <c r="BC15" s="79"/>
      <c r="BD15" s="79"/>
      <c r="BE15" s="79"/>
      <c r="BF15" s="79"/>
      <c r="BG15" s="79"/>
      <c r="BH15" s="79"/>
      <c r="BI15" s="79"/>
      <c r="BJ15" s="79"/>
      <c r="BK15" s="79"/>
      <c r="BL15" s="79"/>
      <c r="BM15" s="79"/>
      <c r="BN15" s="79"/>
      <c r="BO15" s="79"/>
      <c r="BP15" s="79"/>
      <c r="BQ15" s="79"/>
      <c r="BR15" s="79"/>
      <c r="BS15" s="79"/>
      <c r="BT15" s="79"/>
      <c r="BU15" s="79"/>
      <c r="BV15" s="79"/>
      <c r="BW15" s="79"/>
      <c r="BX15" s="79"/>
      <c r="BY15" s="79"/>
      <c r="BZ15" s="79"/>
      <c r="CA15" s="79"/>
      <c r="CB15" s="79"/>
      <c r="CC15" s="79"/>
      <c r="CD15" s="79"/>
      <c r="CE15" s="79"/>
      <c r="CF15" s="79"/>
      <c r="CG15" s="79"/>
      <c r="CH15" s="79"/>
      <c r="CI15" s="79"/>
      <c r="CJ15" s="79"/>
      <c r="CK15" s="79"/>
      <c r="CL15" s="79"/>
      <c r="CM15" s="79"/>
      <c r="CN15" s="79"/>
      <c r="CO15" s="79"/>
      <c r="CP15" s="79"/>
      <c r="CQ15" s="79"/>
      <c r="CR15" s="79"/>
      <c r="CS15" s="79"/>
      <c r="CT15" s="79"/>
      <c r="CU15" s="79"/>
      <c r="CV15" s="79"/>
      <c r="CW15" s="79"/>
      <c r="CX15" s="79"/>
      <c r="CY15" s="79"/>
      <c r="CZ15" s="79"/>
      <c r="DA15" s="79"/>
      <c r="DB15" s="79"/>
      <c r="DC15" s="79"/>
      <c r="DD15" s="79"/>
      <c r="DE15" s="79"/>
      <c r="DF15" s="79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W15" s="79"/>
      <c r="EX15" s="79"/>
      <c r="EY15" s="79"/>
      <c r="EZ15" s="79"/>
      <c r="FA15" s="79"/>
      <c r="FB15" s="82"/>
      <c r="FC15" s="82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</row>
    <row r="16" ht="30" customHeight="true" spans="1:250">
      <c r="A16" s="32"/>
      <c r="B16" s="65"/>
      <c r="C16" s="63" t="s">
        <v>27</v>
      </c>
      <c r="D16" s="28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  <c r="AV16" s="79"/>
      <c r="AW16" s="79"/>
      <c r="AX16" s="79"/>
      <c r="AY16" s="79"/>
      <c r="AZ16" s="79"/>
      <c r="BA16" s="79"/>
      <c r="BB16" s="79"/>
      <c r="BC16" s="79"/>
      <c r="BD16" s="79"/>
      <c r="BE16" s="79"/>
      <c r="BF16" s="79"/>
      <c r="BG16" s="79"/>
      <c r="BH16" s="79"/>
      <c r="BI16" s="79"/>
      <c r="BJ16" s="79"/>
      <c r="BK16" s="79"/>
      <c r="BL16" s="79"/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79"/>
      <c r="CA16" s="79"/>
      <c r="CB16" s="79"/>
      <c r="CC16" s="79"/>
      <c r="CD16" s="79"/>
      <c r="CE16" s="79"/>
      <c r="CF16" s="79"/>
      <c r="CG16" s="79"/>
      <c r="CH16" s="79"/>
      <c r="CI16" s="79"/>
      <c r="CJ16" s="79"/>
      <c r="CK16" s="79"/>
      <c r="CL16" s="79"/>
      <c r="CM16" s="79"/>
      <c r="CN16" s="79"/>
      <c r="CO16" s="79"/>
      <c r="CP16" s="79"/>
      <c r="CQ16" s="79"/>
      <c r="CR16" s="79"/>
      <c r="CS16" s="79"/>
      <c r="CT16" s="79"/>
      <c r="CU16" s="79"/>
      <c r="CV16" s="79"/>
      <c r="CW16" s="79"/>
      <c r="CX16" s="79"/>
      <c r="CY16" s="79"/>
      <c r="CZ16" s="79"/>
      <c r="DA16" s="79"/>
      <c r="DB16" s="79"/>
      <c r="DC16" s="79"/>
      <c r="DD16" s="79"/>
      <c r="DE16" s="79"/>
      <c r="DF16" s="79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W16" s="79"/>
      <c r="EX16" s="79"/>
      <c r="EY16" s="79"/>
      <c r="EZ16" s="79"/>
      <c r="FA16" s="79"/>
      <c r="FB16" s="82"/>
      <c r="FC16" s="82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</row>
    <row r="17" ht="30" customHeight="true" spans="1:250">
      <c r="A17" s="32"/>
      <c r="B17" s="65"/>
      <c r="C17" s="63" t="s">
        <v>28</v>
      </c>
      <c r="D17" s="28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  <c r="AS17" s="79"/>
      <c r="AT17" s="79"/>
      <c r="AU17" s="79"/>
      <c r="AV17" s="79"/>
      <c r="AW17" s="79"/>
      <c r="AX17" s="79"/>
      <c r="AY17" s="79"/>
      <c r="AZ17" s="79"/>
      <c r="BA17" s="79"/>
      <c r="BB17" s="79"/>
      <c r="BC17" s="79"/>
      <c r="BD17" s="79"/>
      <c r="BE17" s="79"/>
      <c r="BF17" s="79"/>
      <c r="BG17" s="79"/>
      <c r="BH17" s="79"/>
      <c r="BI17" s="79"/>
      <c r="BJ17" s="79"/>
      <c r="BK17" s="79"/>
      <c r="BL17" s="79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79"/>
      <c r="CA17" s="79"/>
      <c r="CB17" s="79"/>
      <c r="CC17" s="79"/>
      <c r="CD17" s="79"/>
      <c r="CE17" s="79"/>
      <c r="CF17" s="79"/>
      <c r="CG17" s="79"/>
      <c r="CH17" s="79"/>
      <c r="CI17" s="79"/>
      <c r="CJ17" s="79"/>
      <c r="CK17" s="79"/>
      <c r="CL17" s="79"/>
      <c r="CM17" s="79"/>
      <c r="CN17" s="79"/>
      <c r="CO17" s="79"/>
      <c r="CP17" s="79"/>
      <c r="CQ17" s="79"/>
      <c r="CR17" s="79"/>
      <c r="CS17" s="79"/>
      <c r="CT17" s="79"/>
      <c r="CU17" s="79"/>
      <c r="CV17" s="79"/>
      <c r="CW17" s="79"/>
      <c r="CX17" s="79"/>
      <c r="CY17" s="79"/>
      <c r="CZ17" s="79"/>
      <c r="DA17" s="79"/>
      <c r="DB17" s="79"/>
      <c r="DC17" s="79"/>
      <c r="DD17" s="79"/>
      <c r="DE17" s="79"/>
      <c r="DF17" s="79"/>
      <c r="DG17" s="79"/>
      <c r="DH17" s="79"/>
      <c r="DI17" s="79"/>
      <c r="DJ17" s="79"/>
      <c r="DK17" s="79"/>
      <c r="DL17" s="79"/>
      <c r="DM17" s="79"/>
      <c r="DN17" s="79"/>
      <c r="DO17" s="79"/>
      <c r="DP17" s="79"/>
      <c r="DQ17" s="79"/>
      <c r="DR17" s="79"/>
      <c r="DS17" s="79"/>
      <c r="DT17" s="79"/>
      <c r="DU17" s="79"/>
      <c r="DV17" s="79"/>
      <c r="DW17" s="79"/>
      <c r="DX17" s="79"/>
      <c r="DY17" s="79"/>
      <c r="DZ17" s="79"/>
      <c r="EA17" s="79"/>
      <c r="EB17" s="79"/>
      <c r="EC17" s="79"/>
      <c r="ED17" s="79"/>
      <c r="EE17" s="79"/>
      <c r="EF17" s="79"/>
      <c r="EG17" s="79"/>
      <c r="EH17" s="79"/>
      <c r="EI17" s="79"/>
      <c r="EJ17" s="79"/>
      <c r="EK17" s="79"/>
      <c r="EL17" s="79"/>
      <c r="EM17" s="79"/>
      <c r="EN17" s="79"/>
      <c r="EO17" s="79"/>
      <c r="EP17" s="79"/>
      <c r="EQ17" s="79"/>
      <c r="ER17" s="79"/>
      <c r="ES17" s="79"/>
      <c r="ET17" s="79"/>
      <c r="EU17" s="79"/>
      <c r="EV17" s="79"/>
      <c r="EW17" s="79"/>
      <c r="EX17" s="79"/>
      <c r="EY17" s="79"/>
      <c r="EZ17" s="79"/>
      <c r="FA17" s="79"/>
      <c r="FB17" s="82"/>
      <c r="FC17" s="82"/>
      <c r="FD17" s="82"/>
      <c r="FE17" s="82"/>
      <c r="FF17" s="82"/>
      <c r="FG17" s="82"/>
      <c r="FH17" s="82"/>
      <c r="FI17" s="82"/>
      <c r="FJ17" s="82"/>
      <c r="FK17" s="82"/>
      <c r="FL17" s="82"/>
      <c r="FM17" s="82"/>
      <c r="FN17" s="82"/>
      <c r="FO17" s="82"/>
      <c r="FP17" s="82"/>
      <c r="FQ17" s="82"/>
      <c r="FR17" s="82"/>
      <c r="FS17" s="82"/>
      <c r="FT17" s="82"/>
      <c r="FU17" s="82"/>
      <c r="FV17" s="82"/>
      <c r="FW17" s="82"/>
      <c r="FX17" s="82"/>
      <c r="FY17" s="82"/>
      <c r="FZ17" s="82"/>
      <c r="GA17" s="82"/>
      <c r="GB17" s="82"/>
      <c r="GC17" s="82"/>
      <c r="GD17" s="82"/>
      <c r="GE17" s="82"/>
      <c r="GF17" s="82"/>
      <c r="GG17" s="82"/>
      <c r="GH17" s="82"/>
      <c r="GI17" s="82"/>
      <c r="GJ17" s="82"/>
      <c r="GK17" s="82"/>
      <c r="GL17" s="82"/>
      <c r="GM17" s="82"/>
      <c r="GN17" s="82"/>
      <c r="GO17" s="82"/>
      <c r="GP17" s="82"/>
      <c r="GQ17" s="82"/>
      <c r="GR17" s="82"/>
      <c r="GS17" s="82"/>
      <c r="GT17" s="82"/>
      <c r="GU17" s="82"/>
      <c r="GV17" s="82"/>
      <c r="GW17" s="82"/>
      <c r="GX17" s="82"/>
      <c r="GY17" s="82"/>
      <c r="GZ17" s="82"/>
      <c r="HA17" s="82"/>
      <c r="HB17" s="82"/>
      <c r="HC17" s="82"/>
      <c r="HD17" s="82"/>
      <c r="HE17" s="82"/>
      <c r="HF17" s="82"/>
      <c r="HG17" s="82"/>
      <c r="HH17" s="82"/>
      <c r="HI17" s="82"/>
      <c r="HJ17" s="82"/>
      <c r="HK17" s="82"/>
      <c r="HL17" s="82"/>
      <c r="HM17" s="82"/>
      <c r="HN17" s="82"/>
      <c r="HO17" s="82"/>
      <c r="HP17" s="82"/>
      <c r="HQ17" s="82"/>
      <c r="HR17" s="82"/>
      <c r="HS17" s="82"/>
      <c r="HT17" s="82"/>
      <c r="HU17" s="82"/>
      <c r="HV17" s="82"/>
      <c r="HW17" s="82"/>
      <c r="HX17" s="82"/>
      <c r="HY17" s="82"/>
      <c r="HZ17" s="82"/>
      <c r="IA17" s="82"/>
      <c r="IB17" s="82"/>
      <c r="IC17" s="82"/>
      <c r="ID17" s="82"/>
      <c r="IE17" s="82"/>
      <c r="IF17" s="82"/>
      <c r="IG17" s="82"/>
      <c r="IH17" s="82"/>
      <c r="II17" s="82"/>
      <c r="IJ17" s="82"/>
      <c r="IK17" s="82"/>
      <c r="IL17" s="82"/>
      <c r="IM17" s="82"/>
      <c r="IN17" s="82"/>
      <c r="IO17" s="82"/>
      <c r="IP17" s="82"/>
    </row>
    <row r="18" ht="30" customHeight="true" spans="1:250">
      <c r="A18" s="32"/>
      <c r="B18" s="28"/>
      <c r="C18" s="63" t="s">
        <v>29</v>
      </c>
      <c r="D18" s="28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  <c r="AV18" s="79"/>
      <c r="AW18" s="79"/>
      <c r="AX18" s="79"/>
      <c r="AY18" s="79"/>
      <c r="AZ18" s="79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79"/>
      <c r="CA18" s="79"/>
      <c r="CB18" s="79"/>
      <c r="CC18" s="79"/>
      <c r="CD18" s="79"/>
      <c r="CE18" s="79"/>
      <c r="CF18" s="79"/>
      <c r="CG18" s="79"/>
      <c r="CH18" s="79"/>
      <c r="CI18" s="79"/>
      <c r="CJ18" s="79"/>
      <c r="CK18" s="79"/>
      <c r="CL18" s="79"/>
      <c r="CM18" s="79"/>
      <c r="CN18" s="79"/>
      <c r="CO18" s="79"/>
      <c r="CP18" s="79"/>
      <c r="CQ18" s="79"/>
      <c r="CR18" s="79"/>
      <c r="CS18" s="79"/>
      <c r="CT18" s="79"/>
      <c r="CU18" s="79"/>
      <c r="CV18" s="79"/>
      <c r="CW18" s="79"/>
      <c r="CX18" s="79"/>
      <c r="CY18" s="79"/>
      <c r="CZ18" s="79"/>
      <c r="DA18" s="79"/>
      <c r="DB18" s="79"/>
      <c r="DC18" s="79"/>
      <c r="DD18" s="79"/>
      <c r="DE18" s="79"/>
      <c r="DF18" s="79"/>
      <c r="DG18" s="79"/>
      <c r="DH18" s="79"/>
      <c r="DI18" s="79"/>
      <c r="DJ18" s="79"/>
      <c r="DK18" s="79"/>
      <c r="DL18" s="79"/>
      <c r="DM18" s="79"/>
      <c r="DN18" s="79"/>
      <c r="DO18" s="79"/>
      <c r="DP18" s="79"/>
      <c r="DQ18" s="79"/>
      <c r="DR18" s="79"/>
      <c r="DS18" s="79"/>
      <c r="DT18" s="79"/>
      <c r="DU18" s="79"/>
      <c r="DV18" s="79"/>
      <c r="DW18" s="79"/>
      <c r="DX18" s="79"/>
      <c r="DY18" s="79"/>
      <c r="DZ18" s="79"/>
      <c r="EA18" s="79"/>
      <c r="EB18" s="79"/>
      <c r="EC18" s="79"/>
      <c r="ED18" s="79"/>
      <c r="EE18" s="79"/>
      <c r="EF18" s="79"/>
      <c r="EG18" s="79"/>
      <c r="EH18" s="79"/>
      <c r="EI18" s="79"/>
      <c r="EJ18" s="79"/>
      <c r="EK18" s="79"/>
      <c r="EL18" s="79"/>
      <c r="EM18" s="79"/>
      <c r="EN18" s="79"/>
      <c r="EO18" s="79"/>
      <c r="EP18" s="79"/>
      <c r="EQ18" s="79"/>
      <c r="ER18" s="79"/>
      <c r="ES18" s="79"/>
      <c r="ET18" s="79"/>
      <c r="EU18" s="79"/>
      <c r="EV18" s="79"/>
      <c r="EW18" s="79"/>
      <c r="EX18" s="79"/>
      <c r="EY18" s="79"/>
      <c r="EZ18" s="79"/>
      <c r="FA18" s="79"/>
      <c r="FB18" s="82"/>
      <c r="FC18" s="82"/>
      <c r="FD18" s="82"/>
      <c r="FE18" s="82"/>
      <c r="FF18" s="82"/>
      <c r="FG18" s="82"/>
      <c r="FH18" s="82"/>
      <c r="FI18" s="82"/>
      <c r="FJ18" s="82"/>
      <c r="FK18" s="82"/>
      <c r="FL18" s="82"/>
      <c r="FM18" s="82"/>
      <c r="FN18" s="82"/>
      <c r="FO18" s="82"/>
      <c r="FP18" s="82"/>
      <c r="FQ18" s="82"/>
      <c r="FR18" s="82"/>
      <c r="FS18" s="82"/>
      <c r="FT18" s="82"/>
      <c r="FU18" s="82"/>
      <c r="FV18" s="82"/>
      <c r="FW18" s="82"/>
      <c r="FX18" s="82"/>
      <c r="FY18" s="82"/>
      <c r="FZ18" s="82"/>
      <c r="GA18" s="82"/>
      <c r="GB18" s="82"/>
      <c r="GC18" s="82"/>
      <c r="GD18" s="82"/>
      <c r="GE18" s="82"/>
      <c r="GF18" s="82"/>
      <c r="GG18" s="82"/>
      <c r="GH18" s="82"/>
      <c r="GI18" s="82"/>
      <c r="GJ18" s="82"/>
      <c r="GK18" s="82"/>
      <c r="GL18" s="82"/>
      <c r="GM18" s="82"/>
      <c r="GN18" s="82"/>
      <c r="GO18" s="82"/>
      <c r="GP18" s="82"/>
      <c r="GQ18" s="82"/>
      <c r="GR18" s="82"/>
      <c r="GS18" s="82"/>
      <c r="GT18" s="82"/>
      <c r="GU18" s="82"/>
      <c r="GV18" s="82"/>
      <c r="GW18" s="82"/>
      <c r="GX18" s="82"/>
      <c r="GY18" s="82"/>
      <c r="GZ18" s="82"/>
      <c r="HA18" s="82"/>
      <c r="HB18" s="82"/>
      <c r="HC18" s="82"/>
      <c r="HD18" s="82"/>
      <c r="HE18" s="82"/>
      <c r="HF18" s="82"/>
      <c r="HG18" s="82"/>
      <c r="HH18" s="82"/>
      <c r="HI18" s="82"/>
      <c r="HJ18" s="82"/>
      <c r="HK18" s="82"/>
      <c r="HL18" s="82"/>
      <c r="HM18" s="82"/>
      <c r="HN18" s="82"/>
      <c r="HO18" s="82"/>
      <c r="HP18" s="82"/>
      <c r="HQ18" s="82"/>
      <c r="HR18" s="82"/>
      <c r="HS18" s="82"/>
      <c r="HT18" s="82"/>
      <c r="HU18" s="82"/>
      <c r="HV18" s="82"/>
      <c r="HW18" s="82"/>
      <c r="HX18" s="82"/>
      <c r="HY18" s="82"/>
      <c r="HZ18" s="82"/>
      <c r="IA18" s="82"/>
      <c r="IB18" s="82"/>
      <c r="IC18" s="82"/>
      <c r="ID18" s="82"/>
      <c r="IE18" s="82"/>
      <c r="IF18" s="82"/>
      <c r="IG18" s="82"/>
      <c r="IH18" s="82"/>
      <c r="II18" s="82"/>
      <c r="IJ18" s="82"/>
      <c r="IK18" s="82"/>
      <c r="IL18" s="82"/>
      <c r="IM18" s="82"/>
      <c r="IN18" s="82"/>
      <c r="IO18" s="82"/>
      <c r="IP18" s="82"/>
    </row>
    <row r="19" ht="30" customHeight="true" spans="1:250">
      <c r="A19" s="32"/>
      <c r="B19" s="28"/>
      <c r="C19" s="63" t="s">
        <v>30</v>
      </c>
      <c r="D19" s="28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  <c r="AS19" s="79"/>
      <c r="AT19" s="79"/>
      <c r="AU19" s="79"/>
      <c r="AV19" s="79"/>
      <c r="AW19" s="79"/>
      <c r="AX19" s="79"/>
      <c r="AY19" s="79"/>
      <c r="AZ19" s="79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79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79"/>
      <c r="CA19" s="79"/>
      <c r="CB19" s="79"/>
      <c r="CC19" s="79"/>
      <c r="CD19" s="79"/>
      <c r="CE19" s="79"/>
      <c r="CF19" s="79"/>
      <c r="CG19" s="79"/>
      <c r="CH19" s="79"/>
      <c r="CI19" s="79"/>
      <c r="CJ19" s="79"/>
      <c r="CK19" s="79"/>
      <c r="CL19" s="79"/>
      <c r="CM19" s="79"/>
      <c r="CN19" s="79"/>
      <c r="CO19" s="79"/>
      <c r="CP19" s="79"/>
      <c r="CQ19" s="79"/>
      <c r="CR19" s="79"/>
      <c r="CS19" s="79"/>
      <c r="CT19" s="79"/>
      <c r="CU19" s="79"/>
      <c r="CV19" s="79"/>
      <c r="CW19" s="79"/>
      <c r="CX19" s="79"/>
      <c r="CY19" s="79"/>
      <c r="CZ19" s="79"/>
      <c r="DA19" s="79"/>
      <c r="DB19" s="79"/>
      <c r="DC19" s="79"/>
      <c r="DD19" s="79"/>
      <c r="DE19" s="79"/>
      <c r="DF19" s="79"/>
      <c r="DG19" s="79"/>
      <c r="DH19" s="79"/>
      <c r="DI19" s="79"/>
      <c r="DJ19" s="79"/>
      <c r="DK19" s="79"/>
      <c r="DL19" s="79"/>
      <c r="DM19" s="79"/>
      <c r="DN19" s="79"/>
      <c r="DO19" s="79"/>
      <c r="DP19" s="79"/>
      <c r="DQ19" s="79"/>
      <c r="DR19" s="79"/>
      <c r="DS19" s="79"/>
      <c r="DT19" s="79"/>
      <c r="DU19" s="79"/>
      <c r="DV19" s="79"/>
      <c r="DW19" s="79"/>
      <c r="DX19" s="79"/>
      <c r="DY19" s="79"/>
      <c r="DZ19" s="79"/>
      <c r="EA19" s="79"/>
      <c r="EB19" s="79"/>
      <c r="EC19" s="79"/>
      <c r="ED19" s="79"/>
      <c r="EE19" s="79"/>
      <c r="EF19" s="79"/>
      <c r="EG19" s="79"/>
      <c r="EH19" s="79"/>
      <c r="EI19" s="79"/>
      <c r="EJ19" s="79"/>
      <c r="EK19" s="79"/>
      <c r="EL19" s="79"/>
      <c r="EM19" s="79"/>
      <c r="EN19" s="79"/>
      <c r="EO19" s="79"/>
      <c r="EP19" s="79"/>
      <c r="EQ19" s="79"/>
      <c r="ER19" s="79"/>
      <c r="ES19" s="79"/>
      <c r="ET19" s="79"/>
      <c r="EU19" s="79"/>
      <c r="EV19" s="79"/>
      <c r="EW19" s="79"/>
      <c r="EX19" s="79"/>
      <c r="EY19" s="79"/>
      <c r="EZ19" s="79"/>
      <c r="FA19" s="79"/>
      <c r="FB19" s="82"/>
      <c r="FC19" s="82"/>
      <c r="FD19" s="82"/>
      <c r="FE19" s="82"/>
      <c r="FF19" s="82"/>
      <c r="FG19" s="82"/>
      <c r="FH19" s="82"/>
      <c r="FI19" s="82"/>
      <c r="FJ19" s="82"/>
      <c r="FK19" s="82"/>
      <c r="FL19" s="82"/>
      <c r="FM19" s="82"/>
      <c r="FN19" s="82"/>
      <c r="FO19" s="82"/>
      <c r="FP19" s="82"/>
      <c r="FQ19" s="82"/>
      <c r="FR19" s="82"/>
      <c r="FS19" s="82"/>
      <c r="FT19" s="82"/>
      <c r="FU19" s="82"/>
      <c r="FV19" s="82"/>
      <c r="FW19" s="82"/>
      <c r="FX19" s="82"/>
      <c r="FY19" s="82"/>
      <c r="FZ19" s="82"/>
      <c r="GA19" s="82"/>
      <c r="GB19" s="82"/>
      <c r="GC19" s="82"/>
      <c r="GD19" s="82"/>
      <c r="GE19" s="82"/>
      <c r="GF19" s="82"/>
      <c r="GG19" s="82"/>
      <c r="GH19" s="82"/>
      <c r="GI19" s="82"/>
      <c r="GJ19" s="82"/>
      <c r="GK19" s="82"/>
      <c r="GL19" s="82"/>
      <c r="GM19" s="82"/>
      <c r="GN19" s="82"/>
      <c r="GO19" s="82"/>
      <c r="GP19" s="82"/>
      <c r="GQ19" s="82"/>
      <c r="GR19" s="82"/>
      <c r="GS19" s="82"/>
      <c r="GT19" s="82"/>
      <c r="GU19" s="82"/>
      <c r="GV19" s="82"/>
      <c r="GW19" s="82"/>
      <c r="GX19" s="82"/>
      <c r="GY19" s="82"/>
      <c r="GZ19" s="82"/>
      <c r="HA19" s="82"/>
      <c r="HB19" s="82"/>
      <c r="HC19" s="82"/>
      <c r="HD19" s="82"/>
      <c r="HE19" s="82"/>
      <c r="HF19" s="82"/>
      <c r="HG19" s="82"/>
      <c r="HH19" s="82"/>
      <c r="HI19" s="82"/>
      <c r="HJ19" s="82"/>
      <c r="HK19" s="82"/>
      <c r="HL19" s="82"/>
      <c r="HM19" s="82"/>
      <c r="HN19" s="82"/>
      <c r="HO19" s="82"/>
      <c r="HP19" s="82"/>
      <c r="HQ19" s="82"/>
      <c r="HR19" s="82"/>
      <c r="HS19" s="82"/>
      <c r="HT19" s="82"/>
      <c r="HU19" s="82"/>
      <c r="HV19" s="82"/>
      <c r="HW19" s="82"/>
      <c r="HX19" s="82"/>
      <c r="HY19" s="82"/>
      <c r="HZ19" s="82"/>
      <c r="IA19" s="82"/>
      <c r="IB19" s="82"/>
      <c r="IC19" s="82"/>
      <c r="ID19" s="82"/>
      <c r="IE19" s="82"/>
      <c r="IF19" s="82"/>
      <c r="IG19" s="82"/>
      <c r="IH19" s="82"/>
      <c r="II19" s="82"/>
      <c r="IJ19" s="82"/>
      <c r="IK19" s="82"/>
      <c r="IL19" s="82"/>
      <c r="IM19" s="82"/>
      <c r="IN19" s="82"/>
      <c r="IO19" s="82"/>
      <c r="IP19" s="82"/>
    </row>
    <row r="20" ht="30" customHeight="true" spans="1:250">
      <c r="A20" s="32"/>
      <c r="B20" s="28"/>
      <c r="C20" s="63" t="s">
        <v>31</v>
      </c>
      <c r="D20" s="67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  <c r="AV20" s="79"/>
      <c r="AW20" s="79"/>
      <c r="AX20" s="79"/>
      <c r="AY20" s="79"/>
      <c r="AZ20" s="79"/>
      <c r="BA20" s="79"/>
      <c r="BB20" s="79"/>
      <c r="BC20" s="79"/>
      <c r="BD20" s="79"/>
      <c r="BE20" s="79"/>
      <c r="BF20" s="79"/>
      <c r="BG20" s="79"/>
      <c r="BH20" s="79"/>
      <c r="BI20" s="79"/>
      <c r="BJ20" s="79"/>
      <c r="BK20" s="79"/>
      <c r="BL20" s="79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79"/>
      <c r="CA20" s="79"/>
      <c r="CB20" s="79"/>
      <c r="CC20" s="79"/>
      <c r="CD20" s="79"/>
      <c r="CE20" s="79"/>
      <c r="CF20" s="79"/>
      <c r="CG20" s="79"/>
      <c r="CH20" s="79"/>
      <c r="CI20" s="79"/>
      <c r="CJ20" s="79"/>
      <c r="CK20" s="79"/>
      <c r="CL20" s="79"/>
      <c r="CM20" s="79"/>
      <c r="CN20" s="79"/>
      <c r="CO20" s="79"/>
      <c r="CP20" s="79"/>
      <c r="CQ20" s="79"/>
      <c r="CR20" s="79"/>
      <c r="CS20" s="79"/>
      <c r="CT20" s="79"/>
      <c r="CU20" s="79"/>
      <c r="CV20" s="79"/>
      <c r="CW20" s="79"/>
      <c r="CX20" s="79"/>
      <c r="CY20" s="79"/>
      <c r="CZ20" s="79"/>
      <c r="DA20" s="79"/>
      <c r="DB20" s="79"/>
      <c r="DC20" s="79"/>
      <c r="DD20" s="79"/>
      <c r="DE20" s="79"/>
      <c r="DF20" s="79"/>
      <c r="DG20" s="79"/>
      <c r="DH20" s="79"/>
      <c r="DI20" s="79"/>
      <c r="DJ20" s="79"/>
      <c r="DK20" s="79"/>
      <c r="DL20" s="79"/>
      <c r="DM20" s="79"/>
      <c r="DN20" s="79"/>
      <c r="DO20" s="79"/>
      <c r="DP20" s="79"/>
      <c r="DQ20" s="79"/>
      <c r="DR20" s="79"/>
      <c r="DS20" s="79"/>
      <c r="DT20" s="79"/>
      <c r="DU20" s="79"/>
      <c r="DV20" s="79"/>
      <c r="DW20" s="79"/>
      <c r="DX20" s="79"/>
      <c r="DY20" s="79"/>
      <c r="DZ20" s="79"/>
      <c r="EA20" s="79"/>
      <c r="EB20" s="79"/>
      <c r="EC20" s="79"/>
      <c r="ED20" s="79"/>
      <c r="EE20" s="79"/>
      <c r="EF20" s="79"/>
      <c r="EG20" s="79"/>
      <c r="EH20" s="79"/>
      <c r="EI20" s="79"/>
      <c r="EJ20" s="79"/>
      <c r="EK20" s="79"/>
      <c r="EL20" s="79"/>
      <c r="EM20" s="79"/>
      <c r="EN20" s="79"/>
      <c r="EO20" s="79"/>
      <c r="EP20" s="79"/>
      <c r="EQ20" s="79"/>
      <c r="ER20" s="79"/>
      <c r="ES20" s="79"/>
      <c r="ET20" s="79"/>
      <c r="EU20" s="79"/>
      <c r="EV20" s="79"/>
      <c r="EW20" s="79"/>
      <c r="EX20" s="79"/>
      <c r="EY20" s="79"/>
      <c r="EZ20" s="79"/>
      <c r="FA20" s="79"/>
      <c r="FB20" s="82"/>
      <c r="FC20" s="82"/>
      <c r="FD20" s="82"/>
      <c r="FE20" s="82"/>
      <c r="FF20" s="82"/>
      <c r="FG20" s="82"/>
      <c r="FH20" s="82"/>
      <c r="FI20" s="82"/>
      <c r="FJ20" s="82"/>
      <c r="FK20" s="82"/>
      <c r="FL20" s="82"/>
      <c r="FM20" s="82"/>
      <c r="FN20" s="82"/>
      <c r="FO20" s="82"/>
      <c r="FP20" s="82"/>
      <c r="FQ20" s="82"/>
      <c r="FR20" s="82"/>
      <c r="FS20" s="82"/>
      <c r="FT20" s="82"/>
      <c r="FU20" s="82"/>
      <c r="FV20" s="82"/>
      <c r="FW20" s="82"/>
      <c r="FX20" s="82"/>
      <c r="FY20" s="82"/>
      <c r="FZ20" s="82"/>
      <c r="GA20" s="82"/>
      <c r="GB20" s="82"/>
      <c r="GC20" s="82"/>
      <c r="GD20" s="82"/>
      <c r="GE20" s="82"/>
      <c r="GF20" s="82"/>
      <c r="GG20" s="82"/>
      <c r="GH20" s="82"/>
      <c r="GI20" s="82"/>
      <c r="GJ20" s="82"/>
      <c r="GK20" s="82"/>
      <c r="GL20" s="82"/>
      <c r="GM20" s="82"/>
      <c r="GN20" s="82"/>
      <c r="GO20" s="82"/>
      <c r="GP20" s="82"/>
      <c r="GQ20" s="82"/>
      <c r="GR20" s="82"/>
      <c r="GS20" s="82"/>
      <c r="GT20" s="82"/>
      <c r="GU20" s="82"/>
      <c r="GV20" s="82"/>
      <c r="GW20" s="82"/>
      <c r="GX20" s="82"/>
      <c r="GY20" s="82"/>
      <c r="GZ20" s="82"/>
      <c r="HA20" s="82"/>
      <c r="HB20" s="82"/>
      <c r="HC20" s="82"/>
      <c r="HD20" s="82"/>
      <c r="HE20" s="82"/>
      <c r="HF20" s="82"/>
      <c r="HG20" s="82"/>
      <c r="HH20" s="82"/>
      <c r="HI20" s="82"/>
      <c r="HJ20" s="82"/>
      <c r="HK20" s="82"/>
      <c r="HL20" s="82"/>
      <c r="HM20" s="82"/>
      <c r="HN20" s="82"/>
      <c r="HO20" s="82"/>
      <c r="HP20" s="82"/>
      <c r="HQ20" s="82"/>
      <c r="HR20" s="82"/>
      <c r="HS20" s="82"/>
      <c r="HT20" s="82"/>
      <c r="HU20" s="82"/>
      <c r="HV20" s="82"/>
      <c r="HW20" s="82"/>
      <c r="HX20" s="82"/>
      <c r="HY20" s="82"/>
      <c r="HZ20" s="82"/>
      <c r="IA20" s="82"/>
      <c r="IB20" s="82"/>
      <c r="IC20" s="82"/>
      <c r="ID20" s="82"/>
      <c r="IE20" s="82"/>
      <c r="IF20" s="82"/>
      <c r="IG20" s="82"/>
      <c r="IH20" s="82"/>
      <c r="II20" s="82"/>
      <c r="IJ20" s="82"/>
      <c r="IK20" s="82"/>
      <c r="IL20" s="82"/>
      <c r="IM20" s="82"/>
      <c r="IN20" s="82"/>
      <c r="IO20" s="82"/>
      <c r="IP20" s="82"/>
    </row>
    <row r="21" ht="30" customHeight="true" spans="1:250">
      <c r="A21" s="32"/>
      <c r="B21" s="28"/>
      <c r="C21" s="63" t="s">
        <v>32</v>
      </c>
      <c r="D21" s="67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79"/>
      <c r="AT21" s="79"/>
      <c r="AU21" s="79"/>
      <c r="AV21" s="79"/>
      <c r="AW21" s="79"/>
      <c r="AX21" s="79"/>
      <c r="AY21" s="79"/>
      <c r="AZ21" s="79"/>
      <c r="BA21" s="79"/>
      <c r="BB21" s="79"/>
      <c r="BC21" s="79"/>
      <c r="BD21" s="79"/>
      <c r="BE21" s="79"/>
      <c r="BF21" s="79"/>
      <c r="BG21" s="79"/>
      <c r="BH21" s="79"/>
      <c r="BI21" s="79"/>
      <c r="BJ21" s="79"/>
      <c r="BK21" s="79"/>
      <c r="BL21" s="79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79"/>
      <c r="CA21" s="79"/>
      <c r="CB21" s="79"/>
      <c r="CC21" s="79"/>
      <c r="CD21" s="79"/>
      <c r="CE21" s="79"/>
      <c r="CF21" s="79"/>
      <c r="CG21" s="79"/>
      <c r="CH21" s="79"/>
      <c r="CI21" s="79"/>
      <c r="CJ21" s="79"/>
      <c r="CK21" s="79"/>
      <c r="CL21" s="79"/>
      <c r="CM21" s="79"/>
      <c r="CN21" s="79"/>
      <c r="CO21" s="79"/>
      <c r="CP21" s="79"/>
      <c r="CQ21" s="79"/>
      <c r="CR21" s="79"/>
      <c r="CS21" s="79"/>
      <c r="CT21" s="79"/>
      <c r="CU21" s="79"/>
      <c r="CV21" s="79"/>
      <c r="CW21" s="79"/>
      <c r="CX21" s="79"/>
      <c r="CY21" s="79"/>
      <c r="CZ21" s="79"/>
      <c r="DA21" s="79"/>
      <c r="DB21" s="79"/>
      <c r="DC21" s="79"/>
      <c r="DD21" s="79"/>
      <c r="DE21" s="79"/>
      <c r="DF21" s="79"/>
      <c r="DG21" s="79"/>
      <c r="DH21" s="79"/>
      <c r="DI21" s="79"/>
      <c r="DJ21" s="79"/>
      <c r="DK21" s="79"/>
      <c r="DL21" s="79"/>
      <c r="DM21" s="79"/>
      <c r="DN21" s="79"/>
      <c r="DO21" s="79"/>
      <c r="DP21" s="79"/>
      <c r="DQ21" s="79"/>
      <c r="DR21" s="79"/>
      <c r="DS21" s="79"/>
      <c r="DT21" s="79"/>
      <c r="DU21" s="79"/>
      <c r="DV21" s="79"/>
      <c r="DW21" s="79"/>
      <c r="DX21" s="79"/>
      <c r="DY21" s="79"/>
      <c r="DZ21" s="79"/>
      <c r="EA21" s="79"/>
      <c r="EB21" s="79"/>
      <c r="EC21" s="79"/>
      <c r="ED21" s="79"/>
      <c r="EE21" s="79"/>
      <c r="EF21" s="79"/>
      <c r="EG21" s="79"/>
      <c r="EH21" s="79"/>
      <c r="EI21" s="79"/>
      <c r="EJ21" s="79"/>
      <c r="EK21" s="79"/>
      <c r="EL21" s="79"/>
      <c r="EM21" s="79"/>
      <c r="EN21" s="79"/>
      <c r="EO21" s="79"/>
      <c r="EP21" s="79"/>
      <c r="EQ21" s="79"/>
      <c r="ER21" s="79"/>
      <c r="ES21" s="79"/>
      <c r="ET21" s="79"/>
      <c r="EU21" s="79"/>
      <c r="EV21" s="79"/>
      <c r="EW21" s="79"/>
      <c r="EX21" s="79"/>
      <c r="EY21" s="79"/>
      <c r="EZ21" s="79"/>
      <c r="FA21" s="79"/>
      <c r="FB21" s="82"/>
      <c r="FC21" s="82"/>
      <c r="FD21" s="82"/>
      <c r="FE21" s="82"/>
      <c r="FF21" s="82"/>
      <c r="FG21" s="82"/>
      <c r="FH21" s="82"/>
      <c r="FI21" s="82"/>
      <c r="FJ21" s="82"/>
      <c r="FK21" s="82"/>
      <c r="FL21" s="82"/>
      <c r="FM21" s="82"/>
      <c r="FN21" s="82"/>
      <c r="FO21" s="82"/>
      <c r="FP21" s="82"/>
      <c r="FQ21" s="82"/>
      <c r="FR21" s="82"/>
      <c r="FS21" s="82"/>
      <c r="FT21" s="82"/>
      <c r="FU21" s="82"/>
      <c r="FV21" s="82"/>
      <c r="FW21" s="82"/>
      <c r="FX21" s="82"/>
      <c r="FY21" s="82"/>
      <c r="FZ21" s="82"/>
      <c r="GA21" s="82"/>
      <c r="GB21" s="82"/>
      <c r="GC21" s="82"/>
      <c r="GD21" s="82"/>
      <c r="GE21" s="82"/>
      <c r="GF21" s="82"/>
      <c r="GG21" s="82"/>
      <c r="GH21" s="82"/>
      <c r="GI21" s="82"/>
      <c r="GJ21" s="82"/>
      <c r="GK21" s="82"/>
      <c r="GL21" s="82"/>
      <c r="GM21" s="82"/>
      <c r="GN21" s="82"/>
      <c r="GO21" s="82"/>
      <c r="GP21" s="82"/>
      <c r="GQ21" s="82"/>
      <c r="GR21" s="82"/>
      <c r="GS21" s="82"/>
      <c r="GT21" s="82"/>
      <c r="GU21" s="82"/>
      <c r="GV21" s="82"/>
      <c r="GW21" s="82"/>
      <c r="GX21" s="82"/>
      <c r="GY21" s="82"/>
      <c r="GZ21" s="82"/>
      <c r="HA21" s="82"/>
      <c r="HB21" s="82"/>
      <c r="HC21" s="82"/>
      <c r="HD21" s="82"/>
      <c r="HE21" s="82"/>
      <c r="HF21" s="82"/>
      <c r="HG21" s="82"/>
      <c r="HH21" s="82"/>
      <c r="HI21" s="82"/>
      <c r="HJ21" s="82"/>
      <c r="HK21" s="82"/>
      <c r="HL21" s="82"/>
      <c r="HM21" s="82"/>
      <c r="HN21" s="82"/>
      <c r="HO21" s="82"/>
      <c r="HP21" s="82"/>
      <c r="HQ21" s="82"/>
      <c r="HR21" s="82"/>
      <c r="HS21" s="82"/>
      <c r="HT21" s="82"/>
      <c r="HU21" s="82"/>
      <c r="HV21" s="82"/>
      <c r="HW21" s="82"/>
      <c r="HX21" s="82"/>
      <c r="HY21" s="82"/>
      <c r="HZ21" s="82"/>
      <c r="IA21" s="82"/>
      <c r="IB21" s="82"/>
      <c r="IC21" s="82"/>
      <c r="ID21" s="82"/>
      <c r="IE21" s="82"/>
      <c r="IF21" s="82"/>
      <c r="IG21" s="82"/>
      <c r="IH21" s="82"/>
      <c r="II21" s="82"/>
      <c r="IJ21" s="82"/>
      <c r="IK21" s="82"/>
      <c r="IL21" s="82"/>
      <c r="IM21" s="82"/>
      <c r="IN21" s="82"/>
      <c r="IO21" s="82"/>
      <c r="IP21" s="82"/>
    </row>
    <row r="22" ht="30" customHeight="true" spans="1:250">
      <c r="A22" s="32"/>
      <c r="B22" s="28"/>
      <c r="C22" s="68" t="s">
        <v>33</v>
      </c>
      <c r="D22" s="28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  <c r="AA22" s="79"/>
      <c r="AB22" s="79"/>
      <c r="AC22" s="79"/>
      <c r="AD22" s="79"/>
      <c r="AE22" s="79"/>
      <c r="AF22" s="79"/>
      <c r="AG22" s="79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  <c r="AV22" s="79"/>
      <c r="AW22" s="79"/>
      <c r="AX22" s="79"/>
      <c r="AY22" s="79"/>
      <c r="AZ22" s="79"/>
      <c r="BA22" s="79"/>
      <c r="BB22" s="79"/>
      <c r="BC22" s="79"/>
      <c r="BD22" s="79"/>
      <c r="BE22" s="79"/>
      <c r="BF22" s="79"/>
      <c r="BG22" s="79"/>
      <c r="BH22" s="79"/>
      <c r="BI22" s="79"/>
      <c r="BJ22" s="79"/>
      <c r="BK22" s="79"/>
      <c r="BL22" s="79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79"/>
      <c r="CA22" s="79"/>
      <c r="CB22" s="79"/>
      <c r="CC22" s="79"/>
      <c r="CD22" s="79"/>
      <c r="CE22" s="79"/>
      <c r="CF22" s="79"/>
      <c r="CG22" s="79"/>
      <c r="CH22" s="79"/>
      <c r="CI22" s="79"/>
      <c r="CJ22" s="79"/>
      <c r="CK22" s="79"/>
      <c r="CL22" s="79"/>
      <c r="CM22" s="79"/>
      <c r="CN22" s="79"/>
      <c r="CO22" s="79"/>
      <c r="CP22" s="79"/>
      <c r="CQ22" s="79"/>
      <c r="CR22" s="79"/>
      <c r="CS22" s="79"/>
      <c r="CT22" s="79"/>
      <c r="CU22" s="79"/>
      <c r="CV22" s="79"/>
      <c r="CW22" s="79"/>
      <c r="CX22" s="79"/>
      <c r="CY22" s="79"/>
      <c r="CZ22" s="79"/>
      <c r="DA22" s="79"/>
      <c r="DB22" s="79"/>
      <c r="DC22" s="79"/>
      <c r="DD22" s="79"/>
      <c r="DE22" s="79"/>
      <c r="DF22" s="79"/>
      <c r="DG22" s="79"/>
      <c r="DH22" s="79"/>
      <c r="DI22" s="79"/>
      <c r="DJ22" s="79"/>
      <c r="DK22" s="79"/>
      <c r="DL22" s="79"/>
      <c r="DM22" s="79"/>
      <c r="DN22" s="79"/>
      <c r="DO22" s="79"/>
      <c r="DP22" s="79"/>
      <c r="DQ22" s="79"/>
      <c r="DR22" s="79"/>
      <c r="DS22" s="79"/>
      <c r="DT22" s="79"/>
      <c r="DU22" s="79"/>
      <c r="DV22" s="79"/>
      <c r="DW22" s="79"/>
      <c r="DX22" s="79"/>
      <c r="DY22" s="79"/>
      <c r="DZ22" s="79"/>
      <c r="EA22" s="79"/>
      <c r="EB22" s="79"/>
      <c r="EC22" s="79"/>
      <c r="ED22" s="79"/>
      <c r="EE22" s="79"/>
      <c r="EF22" s="79"/>
      <c r="EG22" s="79"/>
      <c r="EH22" s="79"/>
      <c r="EI22" s="79"/>
      <c r="EJ22" s="79"/>
      <c r="EK22" s="79"/>
      <c r="EL22" s="79"/>
      <c r="EM22" s="79"/>
      <c r="EN22" s="79"/>
      <c r="EO22" s="79"/>
      <c r="EP22" s="79"/>
      <c r="EQ22" s="79"/>
      <c r="ER22" s="79"/>
      <c r="ES22" s="79"/>
      <c r="ET22" s="79"/>
      <c r="EU22" s="79"/>
      <c r="EV22" s="79"/>
      <c r="EW22" s="79"/>
      <c r="EX22" s="79"/>
      <c r="EY22" s="79"/>
      <c r="EZ22" s="79"/>
      <c r="FA22" s="79"/>
      <c r="FB22" s="82"/>
      <c r="FC22" s="82"/>
      <c r="FD22" s="82"/>
      <c r="FE22" s="82"/>
      <c r="FF22" s="82"/>
      <c r="FG22" s="82"/>
      <c r="FH22" s="82"/>
      <c r="FI22" s="82"/>
      <c r="FJ22" s="82"/>
      <c r="FK22" s="82"/>
      <c r="FL22" s="82"/>
      <c r="FM22" s="82"/>
      <c r="FN22" s="82"/>
      <c r="FO22" s="82"/>
      <c r="FP22" s="82"/>
      <c r="FQ22" s="82"/>
      <c r="FR22" s="82"/>
      <c r="FS22" s="82"/>
      <c r="FT22" s="82"/>
      <c r="FU22" s="82"/>
      <c r="FV22" s="82"/>
      <c r="FW22" s="82"/>
      <c r="FX22" s="82"/>
      <c r="FY22" s="82"/>
      <c r="FZ22" s="82"/>
      <c r="GA22" s="82"/>
      <c r="GB22" s="82"/>
      <c r="GC22" s="82"/>
      <c r="GD22" s="82"/>
      <c r="GE22" s="82"/>
      <c r="GF22" s="82"/>
      <c r="GG22" s="82"/>
      <c r="GH22" s="82"/>
      <c r="GI22" s="82"/>
      <c r="GJ22" s="82"/>
      <c r="GK22" s="82"/>
      <c r="GL22" s="82"/>
      <c r="GM22" s="82"/>
      <c r="GN22" s="82"/>
      <c r="GO22" s="82"/>
      <c r="GP22" s="82"/>
      <c r="GQ22" s="82"/>
      <c r="GR22" s="82"/>
      <c r="GS22" s="82"/>
      <c r="GT22" s="82"/>
      <c r="GU22" s="82"/>
      <c r="GV22" s="82"/>
      <c r="GW22" s="82"/>
      <c r="GX22" s="82"/>
      <c r="GY22" s="82"/>
      <c r="GZ22" s="82"/>
      <c r="HA22" s="82"/>
      <c r="HB22" s="82"/>
      <c r="HC22" s="82"/>
      <c r="HD22" s="82"/>
      <c r="HE22" s="82"/>
      <c r="HF22" s="82"/>
      <c r="HG22" s="82"/>
      <c r="HH22" s="82"/>
      <c r="HI22" s="82"/>
      <c r="HJ22" s="82"/>
      <c r="HK22" s="82"/>
      <c r="HL22" s="82"/>
      <c r="HM22" s="82"/>
      <c r="HN22" s="82"/>
      <c r="HO22" s="82"/>
      <c r="HP22" s="82"/>
      <c r="HQ22" s="82"/>
      <c r="HR22" s="82"/>
      <c r="HS22" s="82"/>
      <c r="HT22" s="82"/>
      <c r="HU22" s="82"/>
      <c r="HV22" s="82"/>
      <c r="HW22" s="82"/>
      <c r="HX22" s="82"/>
      <c r="HY22" s="82"/>
      <c r="HZ22" s="82"/>
      <c r="IA22" s="82"/>
      <c r="IB22" s="82"/>
      <c r="IC22" s="82"/>
      <c r="ID22" s="82"/>
      <c r="IE22" s="82"/>
      <c r="IF22" s="82"/>
      <c r="IG22" s="82"/>
      <c r="IH22" s="82"/>
      <c r="II22" s="82"/>
      <c r="IJ22" s="82"/>
      <c r="IK22" s="82"/>
      <c r="IL22" s="82"/>
      <c r="IM22" s="82"/>
      <c r="IN22" s="82"/>
      <c r="IO22" s="82"/>
      <c r="IP22" s="82"/>
    </row>
    <row r="23" ht="30" customHeight="true" spans="1:250">
      <c r="A23" s="32"/>
      <c r="B23" s="28"/>
      <c r="C23" s="68" t="s">
        <v>34</v>
      </c>
      <c r="D23" s="6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79"/>
      <c r="AK23" s="79"/>
      <c r="AL23" s="79"/>
      <c r="AM23" s="79"/>
      <c r="AN23" s="79"/>
      <c r="AO23" s="79"/>
      <c r="AP23" s="79"/>
      <c r="AQ23" s="79"/>
      <c r="AR23" s="79"/>
      <c r="AS23" s="79"/>
      <c r="AT23" s="79"/>
      <c r="AU23" s="79"/>
      <c r="AV23" s="79"/>
      <c r="AW23" s="79"/>
      <c r="AX23" s="79"/>
      <c r="AY23" s="79"/>
      <c r="AZ23" s="79"/>
      <c r="BA23" s="79"/>
      <c r="BB23" s="79"/>
      <c r="BC23" s="79"/>
      <c r="BD23" s="79"/>
      <c r="BE23" s="79"/>
      <c r="BF23" s="79"/>
      <c r="BG23" s="79"/>
      <c r="BH23" s="79"/>
      <c r="BI23" s="79"/>
      <c r="BJ23" s="79"/>
      <c r="BK23" s="79"/>
      <c r="BL23" s="79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79"/>
      <c r="CA23" s="79"/>
      <c r="CB23" s="79"/>
      <c r="CC23" s="79"/>
      <c r="CD23" s="79"/>
      <c r="CE23" s="79"/>
      <c r="CF23" s="79"/>
      <c r="CG23" s="79"/>
      <c r="CH23" s="79"/>
      <c r="CI23" s="79"/>
      <c r="CJ23" s="79"/>
      <c r="CK23" s="79"/>
      <c r="CL23" s="79"/>
      <c r="CM23" s="79"/>
      <c r="CN23" s="79"/>
      <c r="CO23" s="79"/>
      <c r="CP23" s="79"/>
      <c r="CQ23" s="79"/>
      <c r="CR23" s="79"/>
      <c r="CS23" s="79"/>
      <c r="CT23" s="79"/>
      <c r="CU23" s="79"/>
      <c r="CV23" s="79"/>
      <c r="CW23" s="79"/>
      <c r="CX23" s="79"/>
      <c r="CY23" s="79"/>
      <c r="CZ23" s="79"/>
      <c r="DA23" s="79"/>
      <c r="DB23" s="79"/>
      <c r="DC23" s="79"/>
      <c r="DD23" s="79"/>
      <c r="DE23" s="79"/>
      <c r="DF23" s="79"/>
      <c r="DG23" s="79"/>
      <c r="DH23" s="79"/>
      <c r="DI23" s="79"/>
      <c r="DJ23" s="79"/>
      <c r="DK23" s="79"/>
      <c r="DL23" s="79"/>
      <c r="DM23" s="79"/>
      <c r="DN23" s="79"/>
      <c r="DO23" s="79"/>
      <c r="DP23" s="79"/>
      <c r="DQ23" s="79"/>
      <c r="DR23" s="79"/>
      <c r="DS23" s="79"/>
      <c r="DT23" s="79"/>
      <c r="DU23" s="79"/>
      <c r="DV23" s="79"/>
      <c r="DW23" s="79"/>
      <c r="DX23" s="79"/>
      <c r="DY23" s="79"/>
      <c r="DZ23" s="79"/>
      <c r="EA23" s="79"/>
      <c r="EB23" s="79"/>
      <c r="EC23" s="79"/>
      <c r="ED23" s="79"/>
      <c r="EE23" s="79"/>
      <c r="EF23" s="79"/>
      <c r="EG23" s="79"/>
      <c r="EH23" s="79"/>
      <c r="EI23" s="79"/>
      <c r="EJ23" s="79"/>
      <c r="EK23" s="79"/>
      <c r="EL23" s="79"/>
      <c r="EM23" s="79"/>
      <c r="EN23" s="79"/>
      <c r="EO23" s="79"/>
      <c r="EP23" s="79"/>
      <c r="EQ23" s="79"/>
      <c r="ER23" s="79"/>
      <c r="ES23" s="79"/>
      <c r="ET23" s="79"/>
      <c r="EU23" s="79"/>
      <c r="EV23" s="79"/>
      <c r="EW23" s="79"/>
      <c r="EX23" s="79"/>
      <c r="EY23" s="79"/>
      <c r="EZ23" s="79"/>
      <c r="FA23" s="79"/>
      <c r="FB23" s="82"/>
      <c r="FC23" s="82"/>
      <c r="FD23" s="82"/>
      <c r="FE23" s="82"/>
      <c r="FF23" s="82"/>
      <c r="FG23" s="82"/>
      <c r="FH23" s="82"/>
      <c r="FI23" s="82"/>
      <c r="FJ23" s="82"/>
      <c r="FK23" s="82"/>
      <c r="FL23" s="82"/>
      <c r="FM23" s="82"/>
      <c r="FN23" s="82"/>
      <c r="FO23" s="82"/>
      <c r="FP23" s="82"/>
      <c r="FQ23" s="82"/>
      <c r="FR23" s="82"/>
      <c r="FS23" s="82"/>
      <c r="FT23" s="82"/>
      <c r="FU23" s="82"/>
      <c r="FV23" s="82"/>
      <c r="FW23" s="82"/>
      <c r="FX23" s="82"/>
      <c r="FY23" s="82"/>
      <c r="FZ23" s="82"/>
      <c r="GA23" s="82"/>
      <c r="GB23" s="82"/>
      <c r="GC23" s="82"/>
      <c r="GD23" s="82"/>
      <c r="GE23" s="82"/>
      <c r="GF23" s="82"/>
      <c r="GG23" s="82"/>
      <c r="GH23" s="82"/>
      <c r="GI23" s="82"/>
      <c r="GJ23" s="82"/>
      <c r="GK23" s="82"/>
      <c r="GL23" s="82"/>
      <c r="GM23" s="82"/>
      <c r="GN23" s="82"/>
      <c r="GO23" s="82"/>
      <c r="GP23" s="82"/>
      <c r="GQ23" s="82"/>
      <c r="GR23" s="82"/>
      <c r="GS23" s="82"/>
      <c r="GT23" s="82"/>
      <c r="GU23" s="82"/>
      <c r="GV23" s="82"/>
      <c r="GW23" s="82"/>
      <c r="GX23" s="82"/>
      <c r="GY23" s="82"/>
      <c r="GZ23" s="82"/>
      <c r="HA23" s="82"/>
      <c r="HB23" s="82"/>
      <c r="HC23" s="82"/>
      <c r="HD23" s="82"/>
      <c r="HE23" s="82"/>
      <c r="HF23" s="82"/>
      <c r="HG23" s="82"/>
      <c r="HH23" s="82"/>
      <c r="HI23" s="82"/>
      <c r="HJ23" s="82"/>
      <c r="HK23" s="82"/>
      <c r="HL23" s="82"/>
      <c r="HM23" s="82"/>
      <c r="HN23" s="82"/>
      <c r="HO23" s="82"/>
      <c r="HP23" s="82"/>
      <c r="HQ23" s="82"/>
      <c r="HR23" s="82"/>
      <c r="HS23" s="82"/>
      <c r="HT23" s="82"/>
      <c r="HU23" s="82"/>
      <c r="HV23" s="82"/>
      <c r="HW23" s="82"/>
      <c r="HX23" s="82"/>
      <c r="HY23" s="82"/>
      <c r="HZ23" s="82"/>
      <c r="IA23" s="82"/>
      <c r="IB23" s="82"/>
      <c r="IC23" s="82"/>
      <c r="ID23" s="82"/>
      <c r="IE23" s="82"/>
      <c r="IF23" s="82"/>
      <c r="IG23" s="82"/>
      <c r="IH23" s="82"/>
      <c r="II23" s="82"/>
      <c r="IJ23" s="82"/>
      <c r="IK23" s="82"/>
      <c r="IL23" s="82"/>
      <c r="IM23" s="82"/>
      <c r="IN23" s="82"/>
      <c r="IO23" s="82"/>
      <c r="IP23" s="82"/>
    </row>
    <row r="24" ht="31.15" customHeight="true" spans="1:250">
      <c r="A24" s="32"/>
      <c r="B24" s="28"/>
      <c r="C24" s="68" t="s">
        <v>35</v>
      </c>
      <c r="D24" s="6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  <c r="AV24" s="79"/>
      <c r="AW24" s="79"/>
      <c r="AX24" s="79"/>
      <c r="AY24" s="79"/>
      <c r="AZ24" s="79"/>
      <c r="BA24" s="79"/>
      <c r="BB24" s="79"/>
      <c r="BC24" s="79"/>
      <c r="BD24" s="79"/>
      <c r="BE24" s="79"/>
      <c r="BF24" s="79"/>
      <c r="BG24" s="79"/>
      <c r="BH24" s="79"/>
      <c r="BI24" s="79"/>
      <c r="BJ24" s="79"/>
      <c r="BK24" s="79"/>
      <c r="BL24" s="79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79"/>
      <c r="CA24" s="79"/>
      <c r="CB24" s="79"/>
      <c r="CC24" s="79"/>
      <c r="CD24" s="79"/>
      <c r="CE24" s="79"/>
      <c r="CF24" s="79"/>
      <c r="CG24" s="79"/>
      <c r="CH24" s="79"/>
      <c r="CI24" s="79"/>
      <c r="CJ24" s="79"/>
      <c r="CK24" s="79"/>
      <c r="CL24" s="79"/>
      <c r="CM24" s="79"/>
      <c r="CN24" s="79"/>
      <c r="CO24" s="79"/>
      <c r="CP24" s="79"/>
      <c r="CQ24" s="79"/>
      <c r="CR24" s="79"/>
      <c r="CS24" s="79"/>
      <c r="CT24" s="79"/>
      <c r="CU24" s="79"/>
      <c r="CV24" s="79"/>
      <c r="CW24" s="79"/>
      <c r="CX24" s="79"/>
      <c r="CY24" s="79"/>
      <c r="CZ24" s="79"/>
      <c r="DA24" s="79"/>
      <c r="DB24" s="79"/>
      <c r="DC24" s="79"/>
      <c r="DD24" s="79"/>
      <c r="DE24" s="79"/>
      <c r="DF24" s="79"/>
      <c r="DG24" s="79"/>
      <c r="DH24" s="79"/>
      <c r="DI24" s="79"/>
      <c r="DJ24" s="79"/>
      <c r="DK24" s="79"/>
      <c r="DL24" s="79"/>
      <c r="DM24" s="79"/>
      <c r="DN24" s="79"/>
      <c r="DO24" s="79"/>
      <c r="DP24" s="79"/>
      <c r="DQ24" s="79"/>
      <c r="DR24" s="79"/>
      <c r="DS24" s="79"/>
      <c r="DT24" s="79"/>
      <c r="DU24" s="79"/>
      <c r="DV24" s="79"/>
      <c r="DW24" s="79"/>
      <c r="DX24" s="79"/>
      <c r="DY24" s="79"/>
      <c r="DZ24" s="79"/>
      <c r="EA24" s="79"/>
      <c r="EB24" s="79"/>
      <c r="EC24" s="79"/>
      <c r="ED24" s="79"/>
      <c r="EE24" s="79"/>
      <c r="EF24" s="79"/>
      <c r="EG24" s="79"/>
      <c r="EH24" s="79"/>
      <c r="EI24" s="79"/>
      <c r="EJ24" s="79"/>
      <c r="EK24" s="79"/>
      <c r="EL24" s="79"/>
      <c r="EM24" s="79"/>
      <c r="EN24" s="79"/>
      <c r="EO24" s="79"/>
      <c r="EP24" s="79"/>
      <c r="EQ24" s="79"/>
      <c r="ER24" s="79"/>
      <c r="ES24" s="79"/>
      <c r="ET24" s="79"/>
      <c r="EU24" s="79"/>
      <c r="EV24" s="79"/>
      <c r="EW24" s="79"/>
      <c r="EX24" s="79"/>
      <c r="EY24" s="79"/>
      <c r="EZ24" s="79"/>
      <c r="FA24" s="79"/>
      <c r="FB24" s="82"/>
      <c r="FC24" s="82"/>
      <c r="FD24" s="82"/>
      <c r="FE24" s="82"/>
      <c r="FF24" s="82"/>
      <c r="FG24" s="82"/>
      <c r="FH24" s="82"/>
      <c r="FI24" s="82"/>
      <c r="FJ24" s="82"/>
      <c r="FK24" s="82"/>
      <c r="FL24" s="82"/>
      <c r="FM24" s="82"/>
      <c r="FN24" s="82"/>
      <c r="FO24" s="82"/>
      <c r="FP24" s="82"/>
      <c r="FQ24" s="82"/>
      <c r="FR24" s="82"/>
      <c r="FS24" s="82"/>
      <c r="FT24" s="82"/>
      <c r="FU24" s="82"/>
      <c r="FV24" s="82"/>
      <c r="FW24" s="82"/>
      <c r="FX24" s="82"/>
      <c r="FY24" s="82"/>
      <c r="FZ24" s="82"/>
      <c r="GA24" s="82"/>
      <c r="GB24" s="82"/>
      <c r="GC24" s="82"/>
      <c r="GD24" s="82"/>
      <c r="GE24" s="82"/>
      <c r="GF24" s="82"/>
      <c r="GG24" s="82"/>
      <c r="GH24" s="82"/>
      <c r="GI24" s="82"/>
      <c r="GJ24" s="82"/>
      <c r="GK24" s="82"/>
      <c r="GL24" s="82"/>
      <c r="GM24" s="82"/>
      <c r="GN24" s="82"/>
      <c r="GO24" s="82"/>
      <c r="GP24" s="82"/>
      <c r="GQ24" s="82"/>
      <c r="GR24" s="82"/>
      <c r="GS24" s="82"/>
      <c r="GT24" s="82"/>
      <c r="GU24" s="82"/>
      <c r="GV24" s="82"/>
      <c r="GW24" s="82"/>
      <c r="GX24" s="82"/>
      <c r="GY24" s="82"/>
      <c r="GZ24" s="82"/>
      <c r="HA24" s="82"/>
      <c r="HB24" s="82"/>
      <c r="HC24" s="82"/>
      <c r="HD24" s="82"/>
      <c r="HE24" s="82"/>
      <c r="HF24" s="82"/>
      <c r="HG24" s="82"/>
      <c r="HH24" s="82"/>
      <c r="HI24" s="82"/>
      <c r="HJ24" s="82"/>
      <c r="HK24" s="82"/>
      <c r="HL24" s="82"/>
      <c r="HM24" s="82"/>
      <c r="HN24" s="82"/>
      <c r="HO24" s="82"/>
      <c r="HP24" s="82"/>
      <c r="HQ24" s="82"/>
      <c r="HR24" s="82"/>
      <c r="HS24" s="82"/>
      <c r="HT24" s="82"/>
      <c r="HU24" s="82"/>
      <c r="HV24" s="82"/>
      <c r="HW24" s="82"/>
      <c r="HX24" s="82"/>
      <c r="HY24" s="82"/>
      <c r="HZ24" s="82"/>
      <c r="IA24" s="82"/>
      <c r="IB24" s="82"/>
      <c r="IC24" s="82"/>
      <c r="ID24" s="82"/>
      <c r="IE24" s="82"/>
      <c r="IF24" s="82"/>
      <c r="IG24" s="82"/>
      <c r="IH24" s="82"/>
      <c r="II24" s="82"/>
      <c r="IJ24" s="82"/>
      <c r="IK24" s="82"/>
      <c r="IL24" s="82"/>
      <c r="IM24" s="82"/>
      <c r="IN24" s="82"/>
      <c r="IO24" s="82"/>
      <c r="IP24" s="82"/>
    </row>
    <row r="25" ht="31.15" customHeight="true" spans="1:250">
      <c r="A25" s="32"/>
      <c r="B25" s="28"/>
      <c r="C25" s="68" t="s">
        <v>36</v>
      </c>
      <c r="D25" s="6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  <c r="AA25" s="79"/>
      <c r="AB25" s="79"/>
      <c r="AC25" s="79"/>
      <c r="AD25" s="79"/>
      <c r="AE25" s="79"/>
      <c r="AF25" s="79"/>
      <c r="AG25" s="79"/>
      <c r="AH25" s="79"/>
      <c r="AI25" s="79"/>
      <c r="AJ25" s="79"/>
      <c r="AK25" s="79"/>
      <c r="AL25" s="79"/>
      <c r="AM25" s="79"/>
      <c r="AN25" s="79"/>
      <c r="AO25" s="79"/>
      <c r="AP25" s="79"/>
      <c r="AQ25" s="79"/>
      <c r="AR25" s="79"/>
      <c r="AS25" s="79"/>
      <c r="AT25" s="79"/>
      <c r="AU25" s="79"/>
      <c r="AV25" s="79"/>
      <c r="AW25" s="79"/>
      <c r="AX25" s="79"/>
      <c r="AY25" s="79"/>
      <c r="AZ25" s="79"/>
      <c r="BA25" s="79"/>
      <c r="BB25" s="79"/>
      <c r="BC25" s="79"/>
      <c r="BD25" s="79"/>
      <c r="BE25" s="79"/>
      <c r="BF25" s="79"/>
      <c r="BG25" s="79"/>
      <c r="BH25" s="79"/>
      <c r="BI25" s="79"/>
      <c r="BJ25" s="79"/>
      <c r="BK25" s="79"/>
      <c r="BL25" s="79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79"/>
      <c r="CA25" s="79"/>
      <c r="CB25" s="79"/>
      <c r="CC25" s="79"/>
      <c r="CD25" s="79"/>
      <c r="CE25" s="79"/>
      <c r="CF25" s="79"/>
      <c r="CG25" s="79"/>
      <c r="CH25" s="79"/>
      <c r="CI25" s="79"/>
      <c r="CJ25" s="79"/>
      <c r="CK25" s="79"/>
      <c r="CL25" s="79"/>
      <c r="CM25" s="79"/>
      <c r="CN25" s="79"/>
      <c r="CO25" s="79"/>
      <c r="CP25" s="79"/>
      <c r="CQ25" s="79"/>
      <c r="CR25" s="79"/>
      <c r="CS25" s="79"/>
      <c r="CT25" s="79"/>
      <c r="CU25" s="79"/>
      <c r="CV25" s="79"/>
      <c r="CW25" s="79"/>
      <c r="CX25" s="79"/>
      <c r="CY25" s="79"/>
      <c r="CZ25" s="79"/>
      <c r="DA25" s="79"/>
      <c r="DB25" s="79"/>
      <c r="DC25" s="79"/>
      <c r="DD25" s="79"/>
      <c r="DE25" s="79"/>
      <c r="DF25" s="79"/>
      <c r="DG25" s="79"/>
      <c r="DH25" s="79"/>
      <c r="DI25" s="79"/>
      <c r="DJ25" s="79"/>
      <c r="DK25" s="79"/>
      <c r="DL25" s="79"/>
      <c r="DM25" s="79"/>
      <c r="DN25" s="79"/>
      <c r="DO25" s="79"/>
      <c r="DP25" s="79"/>
      <c r="DQ25" s="79"/>
      <c r="DR25" s="79"/>
      <c r="DS25" s="79"/>
      <c r="DT25" s="79"/>
      <c r="DU25" s="79"/>
      <c r="DV25" s="79"/>
      <c r="DW25" s="79"/>
      <c r="DX25" s="79"/>
      <c r="DY25" s="79"/>
      <c r="DZ25" s="79"/>
      <c r="EA25" s="79"/>
      <c r="EB25" s="79"/>
      <c r="EC25" s="79"/>
      <c r="ED25" s="79"/>
      <c r="EE25" s="79"/>
      <c r="EF25" s="79"/>
      <c r="EG25" s="79"/>
      <c r="EH25" s="79"/>
      <c r="EI25" s="79"/>
      <c r="EJ25" s="79"/>
      <c r="EK25" s="79"/>
      <c r="EL25" s="79"/>
      <c r="EM25" s="79"/>
      <c r="EN25" s="79"/>
      <c r="EO25" s="79"/>
      <c r="EP25" s="79"/>
      <c r="EQ25" s="79"/>
      <c r="ER25" s="79"/>
      <c r="ES25" s="79"/>
      <c r="ET25" s="79"/>
      <c r="EU25" s="79"/>
      <c r="EV25" s="79"/>
      <c r="EW25" s="79"/>
      <c r="EX25" s="79"/>
      <c r="EY25" s="79"/>
      <c r="EZ25" s="79"/>
      <c r="FA25" s="79"/>
      <c r="FB25" s="82"/>
      <c r="FC25" s="82"/>
      <c r="FD25" s="82"/>
      <c r="FE25" s="82"/>
      <c r="FF25" s="82"/>
      <c r="FG25" s="82"/>
      <c r="FH25" s="82"/>
      <c r="FI25" s="82"/>
      <c r="FJ25" s="82"/>
      <c r="FK25" s="82"/>
      <c r="FL25" s="82"/>
      <c r="FM25" s="82"/>
      <c r="FN25" s="82"/>
      <c r="FO25" s="82"/>
      <c r="FP25" s="82"/>
      <c r="FQ25" s="82"/>
      <c r="FR25" s="82"/>
      <c r="FS25" s="82"/>
      <c r="FT25" s="82"/>
      <c r="FU25" s="82"/>
      <c r="FV25" s="82"/>
      <c r="FW25" s="82"/>
      <c r="FX25" s="82"/>
      <c r="FY25" s="82"/>
      <c r="FZ25" s="82"/>
      <c r="GA25" s="82"/>
      <c r="GB25" s="82"/>
      <c r="GC25" s="82"/>
      <c r="GD25" s="82"/>
      <c r="GE25" s="82"/>
      <c r="GF25" s="82"/>
      <c r="GG25" s="82"/>
      <c r="GH25" s="82"/>
      <c r="GI25" s="82"/>
      <c r="GJ25" s="82"/>
      <c r="GK25" s="82"/>
      <c r="GL25" s="82"/>
      <c r="GM25" s="82"/>
      <c r="GN25" s="82"/>
      <c r="GO25" s="82"/>
      <c r="GP25" s="82"/>
      <c r="GQ25" s="82"/>
      <c r="GR25" s="82"/>
      <c r="GS25" s="82"/>
      <c r="GT25" s="82"/>
      <c r="GU25" s="82"/>
      <c r="GV25" s="82"/>
      <c r="GW25" s="82"/>
      <c r="GX25" s="82"/>
      <c r="GY25" s="82"/>
      <c r="GZ25" s="82"/>
      <c r="HA25" s="82"/>
      <c r="HB25" s="82"/>
      <c r="HC25" s="82"/>
      <c r="HD25" s="82"/>
      <c r="HE25" s="82"/>
      <c r="HF25" s="82"/>
      <c r="HG25" s="82"/>
      <c r="HH25" s="82"/>
      <c r="HI25" s="82"/>
      <c r="HJ25" s="82"/>
      <c r="HK25" s="82"/>
      <c r="HL25" s="82"/>
      <c r="HM25" s="82"/>
      <c r="HN25" s="82"/>
      <c r="HO25" s="82"/>
      <c r="HP25" s="82"/>
      <c r="HQ25" s="82"/>
      <c r="HR25" s="82"/>
      <c r="HS25" s="82"/>
      <c r="HT25" s="82"/>
      <c r="HU25" s="82"/>
      <c r="HV25" s="82"/>
      <c r="HW25" s="82"/>
      <c r="HX25" s="82"/>
      <c r="HY25" s="82"/>
      <c r="HZ25" s="82"/>
      <c r="IA25" s="82"/>
      <c r="IB25" s="82"/>
      <c r="IC25" s="82"/>
      <c r="ID25" s="82"/>
      <c r="IE25" s="82"/>
      <c r="IF25" s="82"/>
      <c r="IG25" s="82"/>
      <c r="IH25" s="82"/>
      <c r="II25" s="82"/>
      <c r="IJ25" s="82"/>
      <c r="IK25" s="82"/>
      <c r="IL25" s="82"/>
      <c r="IM25" s="82"/>
      <c r="IN25" s="82"/>
      <c r="IO25" s="82"/>
      <c r="IP25" s="82"/>
    </row>
    <row r="26" ht="31.15" customHeight="true" spans="1:250">
      <c r="A26" s="32"/>
      <c r="B26" s="28"/>
      <c r="C26" s="68" t="s">
        <v>37</v>
      </c>
      <c r="D26" s="6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79"/>
      <c r="CA26" s="79"/>
      <c r="CB26" s="79"/>
      <c r="CC26" s="79"/>
      <c r="CD26" s="79"/>
      <c r="CE26" s="79"/>
      <c r="CF26" s="79"/>
      <c r="CG26" s="79"/>
      <c r="CH26" s="79"/>
      <c r="CI26" s="79"/>
      <c r="CJ26" s="79"/>
      <c r="CK26" s="79"/>
      <c r="CL26" s="79"/>
      <c r="CM26" s="79"/>
      <c r="CN26" s="79"/>
      <c r="CO26" s="79"/>
      <c r="CP26" s="79"/>
      <c r="CQ26" s="79"/>
      <c r="CR26" s="79"/>
      <c r="CS26" s="79"/>
      <c r="CT26" s="79"/>
      <c r="CU26" s="79"/>
      <c r="CV26" s="79"/>
      <c r="CW26" s="79"/>
      <c r="CX26" s="79"/>
      <c r="CY26" s="79"/>
      <c r="CZ26" s="79"/>
      <c r="DA26" s="79"/>
      <c r="DB26" s="79"/>
      <c r="DC26" s="79"/>
      <c r="DD26" s="79"/>
      <c r="DE26" s="79"/>
      <c r="DF26" s="79"/>
      <c r="DG26" s="79"/>
      <c r="DH26" s="79"/>
      <c r="DI26" s="79"/>
      <c r="DJ26" s="79"/>
      <c r="DK26" s="79"/>
      <c r="DL26" s="79"/>
      <c r="DM26" s="79"/>
      <c r="DN26" s="79"/>
      <c r="DO26" s="79"/>
      <c r="DP26" s="79"/>
      <c r="DQ26" s="79"/>
      <c r="DR26" s="79"/>
      <c r="DS26" s="79"/>
      <c r="DT26" s="79"/>
      <c r="DU26" s="79"/>
      <c r="DV26" s="79"/>
      <c r="DW26" s="79"/>
      <c r="DX26" s="79"/>
      <c r="DY26" s="79"/>
      <c r="DZ26" s="79"/>
      <c r="EA26" s="79"/>
      <c r="EB26" s="79"/>
      <c r="EC26" s="79"/>
      <c r="ED26" s="79"/>
      <c r="EE26" s="79"/>
      <c r="EF26" s="79"/>
      <c r="EG26" s="79"/>
      <c r="EH26" s="79"/>
      <c r="EI26" s="79"/>
      <c r="EJ26" s="79"/>
      <c r="EK26" s="79"/>
      <c r="EL26" s="79"/>
      <c r="EM26" s="79"/>
      <c r="EN26" s="79"/>
      <c r="EO26" s="79"/>
      <c r="EP26" s="79"/>
      <c r="EQ26" s="79"/>
      <c r="ER26" s="79"/>
      <c r="ES26" s="79"/>
      <c r="ET26" s="79"/>
      <c r="EU26" s="79"/>
      <c r="EV26" s="79"/>
      <c r="EW26" s="79"/>
      <c r="EX26" s="79"/>
      <c r="EY26" s="79"/>
      <c r="EZ26" s="79"/>
      <c r="FA26" s="79"/>
      <c r="FB26" s="82"/>
      <c r="FC26" s="82"/>
      <c r="FD26" s="82"/>
      <c r="FE26" s="82"/>
      <c r="FF26" s="82"/>
      <c r="FG26" s="82"/>
      <c r="FH26" s="82"/>
      <c r="FI26" s="82"/>
      <c r="FJ26" s="82"/>
      <c r="FK26" s="82"/>
      <c r="FL26" s="82"/>
      <c r="FM26" s="82"/>
      <c r="FN26" s="82"/>
      <c r="FO26" s="82"/>
      <c r="FP26" s="82"/>
      <c r="FQ26" s="82"/>
      <c r="FR26" s="82"/>
      <c r="FS26" s="82"/>
      <c r="FT26" s="82"/>
      <c r="FU26" s="82"/>
      <c r="FV26" s="82"/>
      <c r="FW26" s="82"/>
      <c r="FX26" s="82"/>
      <c r="FY26" s="82"/>
      <c r="FZ26" s="82"/>
      <c r="GA26" s="82"/>
      <c r="GB26" s="82"/>
      <c r="GC26" s="82"/>
      <c r="GD26" s="82"/>
      <c r="GE26" s="82"/>
      <c r="GF26" s="82"/>
      <c r="GG26" s="82"/>
      <c r="GH26" s="82"/>
      <c r="GI26" s="82"/>
      <c r="GJ26" s="82"/>
      <c r="GK26" s="82"/>
      <c r="GL26" s="82"/>
      <c r="GM26" s="82"/>
      <c r="GN26" s="82"/>
      <c r="GO26" s="82"/>
      <c r="GP26" s="82"/>
      <c r="GQ26" s="82"/>
      <c r="GR26" s="82"/>
      <c r="GS26" s="82"/>
      <c r="GT26" s="82"/>
      <c r="GU26" s="82"/>
      <c r="GV26" s="82"/>
      <c r="GW26" s="82"/>
      <c r="GX26" s="82"/>
      <c r="GY26" s="82"/>
      <c r="GZ26" s="82"/>
      <c r="HA26" s="82"/>
      <c r="HB26" s="82"/>
      <c r="HC26" s="82"/>
      <c r="HD26" s="82"/>
      <c r="HE26" s="82"/>
      <c r="HF26" s="82"/>
      <c r="HG26" s="82"/>
      <c r="HH26" s="82"/>
      <c r="HI26" s="82"/>
      <c r="HJ26" s="82"/>
      <c r="HK26" s="82"/>
      <c r="HL26" s="82"/>
      <c r="HM26" s="82"/>
      <c r="HN26" s="82"/>
      <c r="HO26" s="82"/>
      <c r="HP26" s="82"/>
      <c r="HQ26" s="82"/>
      <c r="HR26" s="82"/>
      <c r="HS26" s="82"/>
      <c r="HT26" s="82"/>
      <c r="HU26" s="82"/>
      <c r="HV26" s="82"/>
      <c r="HW26" s="82"/>
      <c r="HX26" s="82"/>
      <c r="HY26" s="82"/>
      <c r="HZ26" s="82"/>
      <c r="IA26" s="82"/>
      <c r="IB26" s="82"/>
      <c r="IC26" s="82"/>
      <c r="ID26" s="82"/>
      <c r="IE26" s="82"/>
      <c r="IF26" s="82"/>
      <c r="IG26" s="82"/>
      <c r="IH26" s="82"/>
      <c r="II26" s="82"/>
      <c r="IJ26" s="82"/>
      <c r="IK26" s="82"/>
      <c r="IL26" s="82"/>
      <c r="IM26" s="82"/>
      <c r="IN26" s="82"/>
      <c r="IO26" s="82"/>
      <c r="IP26" s="82"/>
    </row>
    <row r="27" ht="31.15" customHeight="true" spans="1:250">
      <c r="A27" s="32"/>
      <c r="B27" s="28"/>
      <c r="C27" s="68" t="s">
        <v>38</v>
      </c>
      <c r="D27" s="6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79"/>
      <c r="CC27" s="79"/>
      <c r="CD27" s="79"/>
      <c r="CE27" s="79"/>
      <c r="CF27" s="79"/>
      <c r="CG27" s="79"/>
      <c r="CH27" s="79"/>
      <c r="CI27" s="79"/>
      <c r="CJ27" s="79"/>
      <c r="CK27" s="79"/>
      <c r="CL27" s="79"/>
      <c r="CM27" s="79"/>
      <c r="CN27" s="79"/>
      <c r="CO27" s="79"/>
      <c r="CP27" s="79"/>
      <c r="CQ27" s="79"/>
      <c r="CR27" s="79"/>
      <c r="CS27" s="79"/>
      <c r="CT27" s="79"/>
      <c r="CU27" s="79"/>
      <c r="CV27" s="79"/>
      <c r="CW27" s="79"/>
      <c r="CX27" s="79"/>
      <c r="CY27" s="79"/>
      <c r="CZ27" s="79"/>
      <c r="DA27" s="79"/>
      <c r="DB27" s="79"/>
      <c r="DC27" s="79"/>
      <c r="DD27" s="79"/>
      <c r="DE27" s="79"/>
      <c r="DF27" s="79"/>
      <c r="DG27" s="79"/>
      <c r="DH27" s="79"/>
      <c r="DI27" s="79"/>
      <c r="DJ27" s="79"/>
      <c r="DK27" s="79"/>
      <c r="DL27" s="79"/>
      <c r="DM27" s="79"/>
      <c r="DN27" s="79"/>
      <c r="DO27" s="79"/>
      <c r="DP27" s="79"/>
      <c r="DQ27" s="79"/>
      <c r="DR27" s="79"/>
      <c r="DS27" s="79"/>
      <c r="DT27" s="79"/>
      <c r="DU27" s="79"/>
      <c r="DV27" s="79"/>
      <c r="DW27" s="79"/>
      <c r="DX27" s="79"/>
      <c r="DY27" s="79"/>
      <c r="DZ27" s="79"/>
      <c r="EA27" s="79"/>
      <c r="EB27" s="79"/>
      <c r="EC27" s="79"/>
      <c r="ED27" s="79"/>
      <c r="EE27" s="79"/>
      <c r="EF27" s="79"/>
      <c r="EG27" s="79"/>
      <c r="EH27" s="79"/>
      <c r="EI27" s="79"/>
      <c r="EJ27" s="79"/>
      <c r="EK27" s="79"/>
      <c r="EL27" s="79"/>
      <c r="EM27" s="79"/>
      <c r="EN27" s="79"/>
      <c r="EO27" s="79"/>
      <c r="EP27" s="79"/>
      <c r="EQ27" s="79"/>
      <c r="ER27" s="79"/>
      <c r="ES27" s="79"/>
      <c r="ET27" s="79"/>
      <c r="EU27" s="79"/>
      <c r="EV27" s="79"/>
      <c r="EW27" s="79"/>
      <c r="EX27" s="79"/>
      <c r="EY27" s="79"/>
      <c r="EZ27" s="79"/>
      <c r="FA27" s="79"/>
      <c r="FB27" s="82"/>
      <c r="FC27" s="82"/>
      <c r="FD27" s="82"/>
      <c r="FE27" s="82"/>
      <c r="FF27" s="82"/>
      <c r="FG27" s="82"/>
      <c r="FH27" s="82"/>
      <c r="FI27" s="82"/>
      <c r="FJ27" s="82"/>
      <c r="FK27" s="82"/>
      <c r="FL27" s="82"/>
      <c r="FM27" s="82"/>
      <c r="FN27" s="82"/>
      <c r="FO27" s="82"/>
      <c r="FP27" s="82"/>
      <c r="FQ27" s="82"/>
      <c r="FR27" s="82"/>
      <c r="FS27" s="82"/>
      <c r="FT27" s="82"/>
      <c r="FU27" s="82"/>
      <c r="FV27" s="82"/>
      <c r="FW27" s="82"/>
      <c r="FX27" s="82"/>
      <c r="FY27" s="82"/>
      <c r="FZ27" s="82"/>
      <c r="GA27" s="82"/>
      <c r="GB27" s="82"/>
      <c r="GC27" s="82"/>
      <c r="GD27" s="82"/>
      <c r="GE27" s="82"/>
      <c r="GF27" s="82"/>
      <c r="GG27" s="82"/>
      <c r="GH27" s="82"/>
      <c r="GI27" s="82"/>
      <c r="GJ27" s="82"/>
      <c r="GK27" s="82"/>
      <c r="GL27" s="82"/>
      <c r="GM27" s="82"/>
      <c r="GN27" s="82"/>
      <c r="GO27" s="82"/>
      <c r="GP27" s="82"/>
      <c r="GQ27" s="82"/>
      <c r="GR27" s="82"/>
      <c r="GS27" s="82"/>
      <c r="GT27" s="82"/>
      <c r="GU27" s="82"/>
      <c r="GV27" s="82"/>
      <c r="GW27" s="82"/>
      <c r="GX27" s="82"/>
      <c r="GY27" s="82"/>
      <c r="GZ27" s="82"/>
      <c r="HA27" s="82"/>
      <c r="HB27" s="82"/>
      <c r="HC27" s="82"/>
      <c r="HD27" s="82"/>
      <c r="HE27" s="82"/>
      <c r="HF27" s="82"/>
      <c r="HG27" s="82"/>
      <c r="HH27" s="82"/>
      <c r="HI27" s="82"/>
      <c r="HJ27" s="82"/>
      <c r="HK27" s="82"/>
      <c r="HL27" s="82"/>
      <c r="HM27" s="82"/>
      <c r="HN27" s="82"/>
      <c r="HO27" s="82"/>
      <c r="HP27" s="82"/>
      <c r="HQ27" s="82"/>
      <c r="HR27" s="82"/>
      <c r="HS27" s="82"/>
      <c r="HT27" s="82"/>
      <c r="HU27" s="82"/>
      <c r="HV27" s="82"/>
      <c r="HW27" s="82"/>
      <c r="HX27" s="82"/>
      <c r="HY27" s="82"/>
      <c r="HZ27" s="82"/>
      <c r="IA27" s="82"/>
      <c r="IB27" s="82"/>
      <c r="IC27" s="82"/>
      <c r="ID27" s="82"/>
      <c r="IE27" s="82"/>
      <c r="IF27" s="82"/>
      <c r="IG27" s="82"/>
      <c r="IH27" s="82"/>
      <c r="II27" s="82"/>
      <c r="IJ27" s="82"/>
      <c r="IK27" s="82"/>
      <c r="IL27" s="82"/>
      <c r="IM27" s="82"/>
      <c r="IN27" s="82"/>
      <c r="IO27" s="82"/>
      <c r="IP27" s="82"/>
    </row>
    <row r="28" ht="30" customHeight="true" spans="1:250">
      <c r="A28" s="32"/>
      <c r="B28" s="28"/>
      <c r="C28" s="32"/>
      <c r="D28" s="28"/>
      <c r="E28" s="80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81"/>
      <c r="CV28" s="81"/>
      <c r="CW28" s="81"/>
      <c r="CX28" s="81"/>
      <c r="CY28" s="81"/>
      <c r="CZ28" s="81"/>
      <c r="DA28" s="81"/>
      <c r="DB28" s="81"/>
      <c r="DC28" s="81"/>
      <c r="DD28" s="81"/>
      <c r="DE28" s="81"/>
      <c r="DF28" s="81"/>
      <c r="DG28" s="81"/>
      <c r="DH28" s="81"/>
      <c r="DI28" s="81"/>
      <c r="DJ28" s="81"/>
      <c r="DK28" s="81"/>
      <c r="DL28" s="81"/>
      <c r="DM28" s="81"/>
      <c r="DN28" s="81"/>
      <c r="DO28" s="81"/>
      <c r="DP28" s="81"/>
      <c r="DQ28" s="81"/>
      <c r="DR28" s="81"/>
      <c r="DS28" s="81"/>
      <c r="DT28" s="81"/>
      <c r="DU28" s="81"/>
      <c r="DV28" s="81"/>
      <c r="DW28" s="81"/>
      <c r="DX28" s="81"/>
      <c r="DY28" s="81"/>
      <c r="DZ28" s="81"/>
      <c r="EA28" s="81"/>
      <c r="EB28" s="81"/>
      <c r="EC28" s="81"/>
      <c r="ED28" s="81"/>
      <c r="EE28" s="81"/>
      <c r="EF28" s="81"/>
      <c r="EG28" s="81"/>
      <c r="EH28" s="81"/>
      <c r="EI28" s="81"/>
      <c r="EJ28" s="81"/>
      <c r="EK28" s="81"/>
      <c r="EL28" s="81"/>
      <c r="EM28" s="81"/>
      <c r="EN28" s="81"/>
      <c r="EO28" s="81"/>
      <c r="EP28" s="81"/>
      <c r="EQ28" s="81"/>
      <c r="ER28" s="81"/>
      <c r="ES28" s="81"/>
      <c r="ET28" s="81"/>
      <c r="EU28" s="81"/>
      <c r="EV28" s="81"/>
      <c r="EW28" s="81"/>
      <c r="EX28" s="81"/>
      <c r="EY28" s="81"/>
      <c r="EZ28" s="81"/>
      <c r="FA28" s="81"/>
      <c r="FB28" s="81"/>
      <c r="FC28" s="81"/>
      <c r="FD28" s="81"/>
      <c r="FE28" s="81"/>
      <c r="FF28" s="81"/>
      <c r="FG28" s="81"/>
      <c r="FH28" s="81"/>
      <c r="FI28" s="81"/>
      <c r="FJ28" s="81"/>
      <c r="FK28" s="81"/>
      <c r="FL28" s="81"/>
      <c r="FM28" s="81"/>
      <c r="FN28" s="81"/>
      <c r="FO28" s="81"/>
      <c r="FP28" s="81"/>
      <c r="FQ28" s="81"/>
      <c r="FR28" s="81"/>
      <c r="FS28" s="81"/>
      <c r="FT28" s="81"/>
      <c r="FU28" s="81"/>
      <c r="FV28" s="81"/>
      <c r="FW28" s="81"/>
      <c r="FX28" s="81"/>
      <c r="FY28" s="81"/>
      <c r="FZ28" s="81"/>
      <c r="GA28" s="81"/>
      <c r="GB28" s="81"/>
      <c r="GC28" s="81"/>
      <c r="GD28" s="81"/>
      <c r="GE28" s="81"/>
      <c r="GF28" s="81"/>
      <c r="GG28" s="81"/>
      <c r="GH28" s="81"/>
      <c r="GI28" s="81"/>
      <c r="GJ28" s="81"/>
      <c r="GK28" s="81"/>
      <c r="GL28" s="81"/>
      <c r="GM28" s="81"/>
      <c r="GN28" s="81"/>
      <c r="GO28" s="81"/>
      <c r="GP28" s="81"/>
      <c r="GQ28" s="81"/>
      <c r="GR28" s="81"/>
      <c r="GS28" s="81"/>
      <c r="GT28" s="81"/>
      <c r="GU28" s="81"/>
      <c r="GV28" s="81"/>
      <c r="GW28" s="81"/>
      <c r="GX28" s="81"/>
      <c r="GY28" s="81"/>
      <c r="GZ28" s="81"/>
      <c r="HA28" s="81"/>
      <c r="HB28" s="81"/>
      <c r="HC28" s="81"/>
      <c r="HD28" s="81"/>
      <c r="HE28" s="81"/>
      <c r="HF28" s="81"/>
      <c r="HG28" s="81"/>
      <c r="HH28" s="81"/>
      <c r="HI28" s="81"/>
      <c r="HJ28" s="81"/>
      <c r="HK28" s="81"/>
      <c r="HL28" s="81"/>
      <c r="HM28" s="81"/>
      <c r="HN28" s="81"/>
      <c r="HO28" s="81"/>
      <c r="HP28" s="81"/>
      <c r="HQ28" s="81"/>
      <c r="HR28" s="81"/>
      <c r="HS28" s="81"/>
      <c r="HT28" s="81"/>
      <c r="HU28" s="81"/>
      <c r="HV28" s="81"/>
      <c r="HW28" s="81"/>
      <c r="HX28" s="81"/>
      <c r="HY28" s="81"/>
      <c r="HZ28" s="81"/>
      <c r="IA28" s="81"/>
      <c r="IB28" s="81"/>
      <c r="IC28" s="81"/>
      <c r="ID28" s="81"/>
      <c r="IE28" s="81"/>
      <c r="IF28" s="81"/>
      <c r="IG28" s="81"/>
      <c r="IH28" s="81"/>
      <c r="II28" s="81"/>
      <c r="IJ28" s="81"/>
      <c r="IK28" s="81"/>
      <c r="IL28" s="81"/>
      <c r="IM28" s="81"/>
      <c r="IN28" s="81"/>
      <c r="IO28" s="81"/>
      <c r="IP28" s="81"/>
    </row>
    <row r="29" ht="30" customHeight="true" spans="1:250">
      <c r="A29" s="70"/>
      <c r="B29" s="28"/>
      <c r="C29" s="32" t="s">
        <v>92</v>
      </c>
      <c r="D29" s="28"/>
      <c r="E29" s="80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81"/>
      <c r="CV29" s="81"/>
      <c r="CW29" s="81"/>
      <c r="CX29" s="81"/>
      <c r="CY29" s="81"/>
      <c r="CZ29" s="81"/>
      <c r="DA29" s="81"/>
      <c r="DB29" s="81"/>
      <c r="DC29" s="81"/>
      <c r="DD29" s="81"/>
      <c r="DE29" s="81"/>
      <c r="DF29" s="81"/>
      <c r="DG29" s="81"/>
      <c r="DH29" s="81"/>
      <c r="DI29" s="81"/>
      <c r="DJ29" s="81"/>
      <c r="DK29" s="81"/>
      <c r="DL29" s="81"/>
      <c r="DM29" s="81"/>
      <c r="DN29" s="81"/>
      <c r="DO29" s="81"/>
      <c r="DP29" s="81"/>
      <c r="DQ29" s="81"/>
      <c r="DR29" s="81"/>
      <c r="DS29" s="81"/>
      <c r="DT29" s="81"/>
      <c r="DU29" s="81"/>
      <c r="DV29" s="81"/>
      <c r="DW29" s="81"/>
      <c r="DX29" s="81"/>
      <c r="DY29" s="81"/>
      <c r="DZ29" s="81"/>
      <c r="EA29" s="81"/>
      <c r="EB29" s="81"/>
      <c r="EC29" s="81"/>
      <c r="ED29" s="81"/>
      <c r="EE29" s="81"/>
      <c r="EF29" s="81"/>
      <c r="EG29" s="81"/>
      <c r="EH29" s="81"/>
      <c r="EI29" s="81"/>
      <c r="EJ29" s="81"/>
      <c r="EK29" s="81"/>
      <c r="EL29" s="81"/>
      <c r="EM29" s="81"/>
      <c r="EN29" s="81"/>
      <c r="EO29" s="81"/>
      <c r="EP29" s="81"/>
      <c r="EQ29" s="81"/>
      <c r="ER29" s="81"/>
      <c r="ES29" s="81"/>
      <c r="ET29" s="81"/>
      <c r="EU29" s="81"/>
      <c r="EV29" s="81"/>
      <c r="EW29" s="81"/>
      <c r="EX29" s="81"/>
      <c r="EY29" s="81"/>
      <c r="EZ29" s="81"/>
      <c r="FA29" s="81"/>
      <c r="FB29" s="81"/>
      <c r="FC29" s="81"/>
      <c r="FD29" s="81"/>
      <c r="FE29" s="81"/>
      <c r="FF29" s="81"/>
      <c r="FG29" s="81"/>
      <c r="FH29" s="81"/>
      <c r="FI29" s="81"/>
      <c r="FJ29" s="81"/>
      <c r="FK29" s="81"/>
      <c r="FL29" s="81"/>
      <c r="FM29" s="81"/>
      <c r="FN29" s="81"/>
      <c r="FO29" s="81"/>
      <c r="FP29" s="81"/>
      <c r="FQ29" s="81"/>
      <c r="FR29" s="81"/>
      <c r="FS29" s="81"/>
      <c r="FT29" s="81"/>
      <c r="FU29" s="81"/>
      <c r="FV29" s="81"/>
      <c r="FW29" s="81"/>
      <c r="FX29" s="81"/>
      <c r="FY29" s="81"/>
      <c r="FZ29" s="81"/>
      <c r="GA29" s="81"/>
      <c r="GB29" s="81"/>
      <c r="GC29" s="81"/>
      <c r="GD29" s="81"/>
      <c r="GE29" s="81"/>
      <c r="GF29" s="81"/>
      <c r="GG29" s="81"/>
      <c r="GH29" s="81"/>
      <c r="GI29" s="81"/>
      <c r="GJ29" s="81"/>
      <c r="GK29" s="81"/>
      <c r="GL29" s="81"/>
      <c r="GM29" s="81"/>
      <c r="GN29" s="81"/>
      <c r="GO29" s="81"/>
      <c r="GP29" s="81"/>
      <c r="GQ29" s="81"/>
      <c r="GR29" s="81"/>
      <c r="GS29" s="81"/>
      <c r="GT29" s="81"/>
      <c r="GU29" s="81"/>
      <c r="GV29" s="81"/>
      <c r="GW29" s="81"/>
      <c r="GX29" s="81"/>
      <c r="GY29" s="81"/>
      <c r="GZ29" s="81"/>
      <c r="HA29" s="81"/>
      <c r="HB29" s="81"/>
      <c r="HC29" s="81"/>
      <c r="HD29" s="81"/>
      <c r="HE29" s="81"/>
      <c r="HF29" s="81"/>
      <c r="HG29" s="81"/>
      <c r="HH29" s="81"/>
      <c r="HI29" s="81"/>
      <c r="HJ29" s="81"/>
      <c r="HK29" s="81"/>
      <c r="HL29" s="81"/>
      <c r="HM29" s="81"/>
      <c r="HN29" s="81"/>
      <c r="HO29" s="81"/>
      <c r="HP29" s="81"/>
      <c r="HQ29" s="81"/>
      <c r="HR29" s="81"/>
      <c r="HS29" s="81"/>
      <c r="HT29" s="81"/>
      <c r="HU29" s="81"/>
      <c r="HV29" s="81"/>
      <c r="HW29" s="81"/>
      <c r="HX29" s="81"/>
      <c r="HY29" s="81"/>
      <c r="HZ29" s="81"/>
      <c r="IA29" s="81"/>
      <c r="IB29" s="81"/>
      <c r="IC29" s="81"/>
      <c r="ID29" s="81"/>
      <c r="IE29" s="81"/>
      <c r="IF29" s="81"/>
      <c r="IG29" s="81"/>
      <c r="IH29" s="81"/>
      <c r="II29" s="81"/>
      <c r="IJ29" s="81"/>
      <c r="IK29" s="81"/>
      <c r="IL29" s="81"/>
      <c r="IM29" s="81"/>
      <c r="IN29" s="81"/>
      <c r="IO29" s="81"/>
      <c r="IP29" s="81"/>
    </row>
    <row r="30" ht="30" customHeight="true" spans="1:250">
      <c r="A30" s="70"/>
      <c r="B30" s="28"/>
      <c r="C30" s="28"/>
      <c r="D30" s="28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</row>
    <row r="31" ht="30" customHeight="true" spans="1:250">
      <c r="A31" s="58" t="s">
        <v>43</v>
      </c>
      <c r="B31" s="62">
        <v>1916.97</v>
      </c>
      <c r="C31" s="58" t="s">
        <v>44</v>
      </c>
      <c r="D31" s="62">
        <v>1916.97</v>
      </c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79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79"/>
      <c r="CA31" s="79"/>
      <c r="CB31" s="79"/>
      <c r="CC31" s="79"/>
      <c r="CD31" s="79"/>
      <c r="CE31" s="79"/>
      <c r="CF31" s="79"/>
      <c r="CG31" s="79"/>
      <c r="CH31" s="79"/>
      <c r="CI31" s="79"/>
      <c r="CJ31" s="79"/>
      <c r="CK31" s="79"/>
      <c r="CL31" s="79"/>
      <c r="CM31" s="79"/>
      <c r="CN31" s="79"/>
      <c r="CO31" s="79"/>
      <c r="CP31" s="79"/>
      <c r="CQ31" s="79"/>
      <c r="CR31" s="79"/>
      <c r="CS31" s="79"/>
      <c r="CT31" s="79"/>
      <c r="CU31" s="79"/>
      <c r="CV31" s="79"/>
      <c r="CW31" s="79"/>
      <c r="CX31" s="79"/>
      <c r="CY31" s="79"/>
      <c r="CZ31" s="79"/>
      <c r="DA31" s="79"/>
      <c r="DB31" s="79"/>
      <c r="DC31" s="79"/>
      <c r="DD31" s="79"/>
      <c r="DE31" s="79"/>
      <c r="DF31" s="79"/>
      <c r="DG31" s="79"/>
      <c r="DH31" s="79"/>
      <c r="DI31" s="79"/>
      <c r="DJ31" s="79"/>
      <c r="DK31" s="79"/>
      <c r="DL31" s="79"/>
      <c r="DM31" s="79"/>
      <c r="DN31" s="79"/>
      <c r="DO31" s="79"/>
      <c r="DP31" s="79"/>
      <c r="DQ31" s="79"/>
      <c r="DR31" s="79"/>
      <c r="DS31" s="79"/>
      <c r="DT31" s="79"/>
      <c r="DU31" s="79"/>
      <c r="DV31" s="79"/>
      <c r="DW31" s="79"/>
      <c r="DX31" s="79"/>
      <c r="DY31" s="79"/>
      <c r="DZ31" s="79"/>
      <c r="EA31" s="79"/>
      <c r="EB31" s="79"/>
      <c r="EC31" s="79"/>
      <c r="ED31" s="79"/>
      <c r="EE31" s="79"/>
      <c r="EF31" s="79"/>
      <c r="EG31" s="79"/>
      <c r="EH31" s="79"/>
      <c r="EI31" s="79"/>
      <c r="EJ31" s="79"/>
      <c r="EK31" s="79"/>
      <c r="EL31" s="79"/>
      <c r="EM31" s="79"/>
      <c r="EN31" s="79"/>
      <c r="EO31" s="79"/>
      <c r="EP31" s="79"/>
      <c r="EQ31" s="79"/>
      <c r="ER31" s="79"/>
      <c r="ES31" s="79"/>
      <c r="ET31" s="79"/>
      <c r="EU31" s="79"/>
      <c r="EV31" s="79"/>
      <c r="EW31" s="79"/>
      <c r="EX31" s="79"/>
      <c r="EY31" s="79"/>
      <c r="EZ31" s="79"/>
      <c r="FA31" s="79"/>
      <c r="FB31" s="82"/>
      <c r="FC31" s="82"/>
      <c r="FD31" s="82"/>
      <c r="FE31" s="82"/>
      <c r="FF31" s="82"/>
      <c r="FG31" s="82"/>
      <c r="FH31" s="82"/>
      <c r="FI31" s="82"/>
      <c r="FJ31" s="82"/>
      <c r="FK31" s="82"/>
      <c r="FL31" s="82"/>
      <c r="FM31" s="82"/>
      <c r="FN31" s="82"/>
      <c r="FO31" s="82"/>
      <c r="FP31" s="82"/>
      <c r="FQ31" s="82"/>
      <c r="FR31" s="82"/>
      <c r="FS31" s="82"/>
      <c r="FT31" s="82"/>
      <c r="FU31" s="82"/>
      <c r="FV31" s="82"/>
      <c r="FW31" s="82"/>
      <c r="FX31" s="82"/>
      <c r="FY31" s="82"/>
      <c r="FZ31" s="82"/>
      <c r="GA31" s="82"/>
      <c r="GB31" s="82"/>
      <c r="GC31" s="82"/>
      <c r="GD31" s="82"/>
      <c r="GE31" s="82"/>
      <c r="GF31" s="82"/>
      <c r="GG31" s="82"/>
      <c r="GH31" s="82"/>
      <c r="GI31" s="82"/>
      <c r="GJ31" s="82"/>
      <c r="GK31" s="82"/>
      <c r="GL31" s="82"/>
      <c r="GM31" s="82"/>
      <c r="GN31" s="82"/>
      <c r="GO31" s="82"/>
      <c r="GP31" s="82"/>
      <c r="GQ31" s="82"/>
      <c r="GR31" s="82"/>
      <c r="GS31" s="82"/>
      <c r="GT31" s="82"/>
      <c r="GU31" s="82"/>
      <c r="GV31" s="82"/>
      <c r="GW31" s="82"/>
      <c r="GX31" s="82"/>
      <c r="GY31" s="82"/>
      <c r="GZ31" s="82"/>
      <c r="HA31" s="82"/>
      <c r="HB31" s="82"/>
      <c r="HC31" s="82"/>
      <c r="HD31" s="82"/>
      <c r="HE31" s="82"/>
      <c r="HF31" s="82"/>
      <c r="HG31" s="82"/>
      <c r="HH31" s="82"/>
      <c r="HI31" s="82"/>
      <c r="HJ31" s="82"/>
      <c r="HK31" s="82"/>
      <c r="HL31" s="82"/>
      <c r="HM31" s="82"/>
      <c r="HN31" s="82"/>
      <c r="HO31" s="82"/>
      <c r="HP31" s="82"/>
      <c r="HQ31" s="82"/>
      <c r="HR31" s="82"/>
      <c r="HS31" s="82"/>
      <c r="HT31" s="82"/>
      <c r="HU31" s="82"/>
      <c r="HV31" s="82"/>
      <c r="HW31" s="82"/>
      <c r="HX31" s="82"/>
      <c r="HY31" s="82"/>
      <c r="HZ31" s="82"/>
      <c r="IA31" s="82"/>
      <c r="IB31" s="82"/>
      <c r="IC31" s="82"/>
      <c r="ID31" s="82"/>
      <c r="IE31" s="82"/>
      <c r="IF31" s="82"/>
      <c r="IG31" s="82"/>
      <c r="IH31" s="82"/>
      <c r="II31" s="82"/>
      <c r="IJ31" s="82"/>
      <c r="IK31" s="82"/>
      <c r="IL31" s="82"/>
      <c r="IM31" s="82"/>
      <c r="IN31" s="82"/>
      <c r="IO31" s="82"/>
      <c r="IP31" s="82"/>
    </row>
    <row r="32" ht="27" customHeight="true" spans="1:250">
      <c r="A32" s="33"/>
      <c r="B32" s="71"/>
      <c r="C32" s="72"/>
      <c r="D32" s="73">
        <v>0</v>
      </c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79"/>
      <c r="BA32" s="79"/>
      <c r="BB32" s="79"/>
      <c r="BC32" s="79"/>
      <c r="BD32" s="79"/>
      <c r="BE32" s="79"/>
      <c r="BF32" s="79"/>
      <c r="BG32" s="79"/>
      <c r="BH32" s="79"/>
      <c r="BI32" s="79"/>
      <c r="BJ32" s="79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79"/>
      <c r="CA32" s="79"/>
      <c r="CB32" s="79"/>
      <c r="CC32" s="79"/>
      <c r="CD32" s="79"/>
      <c r="CE32" s="79"/>
      <c r="CF32" s="79"/>
      <c r="CG32" s="79"/>
      <c r="CH32" s="79"/>
      <c r="CI32" s="79"/>
      <c r="CJ32" s="79"/>
      <c r="CK32" s="79"/>
      <c r="CL32" s="79"/>
      <c r="CM32" s="79"/>
      <c r="CN32" s="79"/>
      <c r="CO32" s="79"/>
      <c r="CP32" s="79"/>
      <c r="CQ32" s="79"/>
      <c r="CR32" s="79"/>
      <c r="CS32" s="79"/>
      <c r="CT32" s="79"/>
      <c r="CU32" s="79"/>
      <c r="CV32" s="79"/>
      <c r="CW32" s="79"/>
      <c r="CX32" s="79"/>
      <c r="CY32" s="79"/>
      <c r="CZ32" s="79"/>
      <c r="DA32" s="79"/>
      <c r="DB32" s="79"/>
      <c r="DC32" s="79"/>
      <c r="DD32" s="79"/>
      <c r="DE32" s="79"/>
      <c r="DF32" s="79"/>
      <c r="DG32" s="79"/>
      <c r="DH32" s="79"/>
      <c r="DI32" s="79"/>
      <c r="DJ32" s="79"/>
      <c r="DK32" s="79"/>
      <c r="DL32" s="79"/>
      <c r="DM32" s="79"/>
      <c r="DN32" s="79"/>
      <c r="DO32" s="79"/>
      <c r="DP32" s="79"/>
      <c r="DQ32" s="79"/>
      <c r="DR32" s="79"/>
      <c r="DS32" s="79"/>
      <c r="DT32" s="79"/>
      <c r="DU32" s="79"/>
      <c r="DV32" s="79"/>
      <c r="DW32" s="79"/>
      <c r="DX32" s="79"/>
      <c r="DY32" s="79"/>
      <c r="DZ32" s="79"/>
      <c r="EA32" s="79"/>
      <c r="EB32" s="79"/>
      <c r="EC32" s="79"/>
      <c r="ED32" s="79"/>
      <c r="EE32" s="79"/>
      <c r="EF32" s="79"/>
      <c r="EG32" s="79"/>
      <c r="EH32" s="79"/>
      <c r="EI32" s="79"/>
      <c r="EJ32" s="79"/>
      <c r="EK32" s="79"/>
      <c r="EL32" s="79"/>
      <c r="EM32" s="79"/>
      <c r="EN32" s="79"/>
      <c r="EO32" s="79"/>
      <c r="EP32" s="79"/>
      <c r="EQ32" s="79"/>
      <c r="ER32" s="79"/>
      <c r="ES32" s="79"/>
      <c r="ET32" s="79"/>
      <c r="EU32" s="79"/>
      <c r="EV32" s="79"/>
      <c r="EW32" s="79"/>
      <c r="EX32" s="79"/>
      <c r="EY32" s="79"/>
      <c r="EZ32" s="79"/>
      <c r="FA32" s="79"/>
      <c r="FB32" s="82"/>
      <c r="FC32" s="82"/>
      <c r="FD32" s="82"/>
      <c r="FE32" s="82"/>
      <c r="FF32" s="82"/>
      <c r="FG32" s="82"/>
      <c r="FH32" s="82"/>
      <c r="FI32" s="82"/>
      <c r="FJ32" s="82"/>
      <c r="FK32" s="82"/>
      <c r="FL32" s="82"/>
      <c r="FM32" s="82"/>
      <c r="FN32" s="82"/>
      <c r="FO32" s="82"/>
      <c r="FP32" s="82"/>
      <c r="FQ32" s="82"/>
      <c r="FR32" s="82"/>
      <c r="FS32" s="82"/>
      <c r="FT32" s="82"/>
      <c r="FU32" s="82"/>
      <c r="FV32" s="82"/>
      <c r="FW32" s="82"/>
      <c r="FX32" s="82"/>
      <c r="FY32" s="82"/>
      <c r="FZ32" s="82"/>
      <c r="GA32" s="82"/>
      <c r="GB32" s="82"/>
      <c r="GC32" s="82"/>
      <c r="GD32" s="82"/>
      <c r="GE32" s="82"/>
      <c r="GF32" s="82"/>
      <c r="GG32" s="82"/>
      <c r="GH32" s="82"/>
      <c r="GI32" s="82"/>
      <c r="GJ32" s="82"/>
      <c r="GK32" s="82"/>
      <c r="GL32" s="82"/>
      <c r="GM32" s="82"/>
      <c r="GN32" s="82"/>
      <c r="GO32" s="82"/>
      <c r="GP32" s="82"/>
      <c r="GQ32" s="82"/>
      <c r="GR32" s="82"/>
      <c r="GS32" s="82"/>
      <c r="GT32" s="82"/>
      <c r="GU32" s="82"/>
      <c r="GV32" s="82"/>
      <c r="GW32" s="82"/>
      <c r="GX32" s="82"/>
      <c r="GY32" s="82"/>
      <c r="GZ32" s="82"/>
      <c r="HA32" s="82"/>
      <c r="HB32" s="82"/>
      <c r="HC32" s="82"/>
      <c r="HD32" s="82"/>
      <c r="HE32" s="82"/>
      <c r="HF32" s="82"/>
      <c r="HG32" s="82"/>
      <c r="HH32" s="82"/>
      <c r="HI32" s="82"/>
      <c r="HJ32" s="82"/>
      <c r="HK32" s="82"/>
      <c r="HL32" s="82"/>
      <c r="HM32" s="82"/>
      <c r="HN32" s="82"/>
      <c r="HO32" s="82"/>
      <c r="HP32" s="82"/>
      <c r="HQ32" s="82"/>
      <c r="HR32" s="82"/>
      <c r="HS32" s="82"/>
      <c r="HT32" s="82"/>
      <c r="HU32" s="82"/>
      <c r="HV32" s="82"/>
      <c r="HW32" s="82"/>
      <c r="HX32" s="82"/>
      <c r="HY32" s="82"/>
      <c r="HZ32" s="82"/>
      <c r="IA32" s="82"/>
      <c r="IB32" s="82"/>
      <c r="IC32" s="82"/>
      <c r="ID32" s="82"/>
      <c r="IE32" s="82"/>
      <c r="IF32" s="82"/>
      <c r="IG32" s="82"/>
      <c r="IH32" s="82"/>
      <c r="II32" s="82"/>
      <c r="IJ32" s="82"/>
      <c r="IK32" s="82"/>
      <c r="IL32" s="82"/>
      <c r="IM32" s="82"/>
      <c r="IN32" s="82"/>
      <c r="IO32" s="82"/>
      <c r="IP32" s="82"/>
    </row>
    <row r="33" ht="27.75" customHeight="true" spans="1:250">
      <c r="A33" s="74"/>
      <c r="B33" s="75"/>
      <c r="C33" s="74"/>
      <c r="D33" s="75"/>
      <c r="E33" s="74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  <c r="AW33" s="79"/>
      <c r="AX33" s="79"/>
      <c r="AY33" s="79"/>
      <c r="AZ33" s="79"/>
      <c r="BA33" s="79"/>
      <c r="BB33" s="79"/>
      <c r="BC33" s="79"/>
      <c r="BD33" s="79"/>
      <c r="BE33" s="79"/>
      <c r="BF33" s="79"/>
      <c r="BG33" s="79"/>
      <c r="BH33" s="79"/>
      <c r="BI33" s="79"/>
      <c r="BJ33" s="79"/>
      <c r="BK33" s="79"/>
      <c r="BL33" s="79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79"/>
      <c r="CA33" s="79"/>
      <c r="CB33" s="79"/>
      <c r="CC33" s="79"/>
      <c r="CD33" s="79"/>
      <c r="CE33" s="79"/>
      <c r="CF33" s="79"/>
      <c r="CG33" s="79"/>
      <c r="CH33" s="79"/>
      <c r="CI33" s="79"/>
      <c r="CJ33" s="79"/>
      <c r="CK33" s="79"/>
      <c r="CL33" s="79"/>
      <c r="CM33" s="79"/>
      <c r="CN33" s="79"/>
      <c r="CO33" s="79"/>
      <c r="CP33" s="79"/>
      <c r="CQ33" s="79"/>
      <c r="CR33" s="79"/>
      <c r="CS33" s="79"/>
      <c r="CT33" s="79"/>
      <c r="CU33" s="79"/>
      <c r="CV33" s="79"/>
      <c r="CW33" s="79"/>
      <c r="CX33" s="79"/>
      <c r="CY33" s="79"/>
      <c r="CZ33" s="79"/>
      <c r="DA33" s="79"/>
      <c r="DB33" s="79"/>
      <c r="DC33" s="79"/>
      <c r="DD33" s="79"/>
      <c r="DE33" s="79"/>
      <c r="DF33" s="79"/>
      <c r="DG33" s="79"/>
      <c r="DH33" s="79"/>
      <c r="DI33" s="79"/>
      <c r="DJ33" s="79"/>
      <c r="DK33" s="79"/>
      <c r="DL33" s="79"/>
      <c r="DM33" s="79"/>
      <c r="DN33" s="79"/>
      <c r="DO33" s="79"/>
      <c r="DP33" s="79"/>
      <c r="DQ33" s="79"/>
      <c r="DR33" s="79"/>
      <c r="DS33" s="79"/>
      <c r="DT33" s="79"/>
      <c r="DU33" s="79"/>
      <c r="DV33" s="79"/>
      <c r="DW33" s="79"/>
      <c r="DX33" s="79"/>
      <c r="DY33" s="79"/>
      <c r="DZ33" s="79"/>
      <c r="EA33" s="79"/>
      <c r="EB33" s="79"/>
      <c r="EC33" s="79"/>
      <c r="ED33" s="79"/>
      <c r="EE33" s="79"/>
      <c r="EF33" s="79"/>
      <c r="EG33" s="79"/>
      <c r="EH33" s="79"/>
      <c r="EI33" s="79"/>
      <c r="EJ33" s="79"/>
      <c r="EK33" s="79"/>
      <c r="EL33" s="79"/>
      <c r="EM33" s="79"/>
      <c r="EN33" s="79"/>
      <c r="EO33" s="79"/>
      <c r="EP33" s="79"/>
      <c r="EQ33" s="79"/>
      <c r="ER33" s="79"/>
      <c r="ES33" s="79"/>
      <c r="ET33" s="79"/>
      <c r="EU33" s="79"/>
      <c r="EV33" s="79"/>
      <c r="EW33" s="79"/>
      <c r="EX33" s="79"/>
      <c r="EY33" s="79"/>
      <c r="EZ33" s="79"/>
      <c r="FA33" s="79"/>
      <c r="FB33" s="82"/>
      <c r="FC33" s="82"/>
      <c r="FD33" s="82"/>
      <c r="FE33" s="82"/>
      <c r="FF33" s="82"/>
      <c r="FG33" s="82"/>
      <c r="FH33" s="82"/>
      <c r="FI33" s="82"/>
      <c r="FJ33" s="82"/>
      <c r="FK33" s="82"/>
      <c r="FL33" s="82"/>
      <c r="FM33" s="82"/>
      <c r="FN33" s="82"/>
      <c r="FO33" s="82"/>
      <c r="FP33" s="82"/>
      <c r="FQ33" s="82"/>
      <c r="FR33" s="82"/>
      <c r="FS33" s="82"/>
      <c r="FT33" s="82"/>
      <c r="FU33" s="82"/>
      <c r="FV33" s="82"/>
      <c r="FW33" s="82"/>
      <c r="FX33" s="82"/>
      <c r="FY33" s="82"/>
      <c r="FZ33" s="82"/>
      <c r="GA33" s="82"/>
      <c r="GB33" s="82"/>
      <c r="GC33" s="82"/>
      <c r="GD33" s="82"/>
      <c r="GE33" s="82"/>
      <c r="GF33" s="82"/>
      <c r="GG33" s="82"/>
      <c r="GH33" s="82"/>
      <c r="GI33" s="82"/>
      <c r="GJ33" s="82"/>
      <c r="GK33" s="82"/>
      <c r="GL33" s="82"/>
      <c r="GM33" s="82"/>
      <c r="GN33" s="82"/>
      <c r="GO33" s="82"/>
      <c r="GP33" s="82"/>
      <c r="GQ33" s="82"/>
      <c r="GR33" s="82"/>
      <c r="GS33" s="82"/>
      <c r="GT33" s="82"/>
      <c r="GU33" s="82"/>
      <c r="GV33" s="82"/>
      <c r="GW33" s="82"/>
      <c r="GX33" s="82"/>
      <c r="GY33" s="82"/>
      <c r="GZ33" s="82"/>
      <c r="HA33" s="82"/>
      <c r="HB33" s="82"/>
      <c r="HC33" s="82"/>
      <c r="HD33" s="82"/>
      <c r="HE33" s="82"/>
      <c r="HF33" s="82"/>
      <c r="HG33" s="82"/>
      <c r="HH33" s="82"/>
      <c r="HI33" s="82"/>
      <c r="HJ33" s="82"/>
      <c r="HK33" s="82"/>
      <c r="HL33" s="82"/>
      <c r="HM33" s="82"/>
      <c r="HN33" s="82"/>
      <c r="HO33" s="82"/>
      <c r="HP33" s="82"/>
      <c r="HQ33" s="82"/>
      <c r="HR33" s="82"/>
      <c r="HS33" s="82"/>
      <c r="HT33" s="82"/>
      <c r="HU33" s="82"/>
      <c r="HV33" s="82"/>
      <c r="HW33" s="82"/>
      <c r="HX33" s="82"/>
      <c r="HY33" s="82"/>
      <c r="HZ33" s="82"/>
      <c r="IA33" s="82"/>
      <c r="IB33" s="82"/>
      <c r="IC33" s="82"/>
      <c r="ID33" s="82"/>
      <c r="IE33" s="82"/>
      <c r="IF33" s="82"/>
      <c r="IG33" s="82"/>
      <c r="IH33" s="82"/>
      <c r="II33" s="82"/>
      <c r="IJ33" s="82"/>
      <c r="IK33" s="82"/>
      <c r="IL33" s="82"/>
      <c r="IM33" s="82"/>
      <c r="IN33" s="82"/>
      <c r="IO33" s="82"/>
      <c r="IP33" s="82"/>
    </row>
    <row r="34" ht="27.75" customHeight="true" spans="1:250">
      <c r="A34" s="76"/>
      <c r="B34" s="77"/>
      <c r="C34" s="77"/>
      <c r="D34" s="77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83"/>
      <c r="IH34" s="83"/>
      <c r="II34" s="83"/>
      <c r="IJ34" s="83"/>
      <c r="IK34" s="83"/>
      <c r="IL34" s="83"/>
      <c r="IM34" s="83"/>
      <c r="IN34" s="83"/>
      <c r="IO34" s="83"/>
      <c r="IP34" s="83"/>
    </row>
    <row r="35" ht="27.75" customHeight="true" spans="1:250">
      <c r="A35" s="77"/>
      <c r="B35" s="77"/>
      <c r="C35" s="77"/>
      <c r="D35" s="77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83"/>
      <c r="IH35" s="83"/>
      <c r="II35" s="83"/>
      <c r="IJ35" s="83"/>
      <c r="IK35" s="83"/>
      <c r="IL35" s="83"/>
      <c r="IM35" s="83"/>
      <c r="IN35" s="83"/>
      <c r="IO35" s="83"/>
      <c r="IP35" s="83"/>
    </row>
    <row r="36" ht="27.75" customHeight="true" spans="1:250">
      <c r="A36" s="77"/>
      <c r="B36" s="77"/>
      <c r="C36" s="77"/>
      <c r="D36" s="77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83"/>
      <c r="FC36" s="83"/>
      <c r="FD36" s="83"/>
      <c r="FE36" s="83"/>
      <c r="FF36" s="83"/>
      <c r="FG36" s="83"/>
      <c r="FH36" s="83"/>
      <c r="FI36" s="83"/>
      <c r="FJ36" s="83"/>
      <c r="FK36" s="83"/>
      <c r="FL36" s="83"/>
      <c r="FM36" s="83"/>
      <c r="FN36" s="83"/>
      <c r="FO36" s="83"/>
      <c r="FP36" s="83"/>
      <c r="FQ36" s="83"/>
      <c r="FR36" s="83"/>
      <c r="FS36" s="83"/>
      <c r="FT36" s="83"/>
      <c r="FU36" s="83"/>
      <c r="FV36" s="83"/>
      <c r="FW36" s="83"/>
      <c r="FX36" s="83"/>
      <c r="FY36" s="83"/>
      <c r="FZ36" s="83"/>
      <c r="GA36" s="83"/>
      <c r="GB36" s="83"/>
      <c r="GC36" s="83"/>
      <c r="GD36" s="83"/>
      <c r="GE36" s="83"/>
      <c r="GF36" s="83"/>
      <c r="GG36" s="83"/>
      <c r="GH36" s="83"/>
      <c r="GI36" s="83"/>
      <c r="GJ36" s="83"/>
      <c r="GK36" s="83"/>
      <c r="GL36" s="83"/>
      <c r="GM36" s="83"/>
      <c r="GN36" s="83"/>
      <c r="GO36" s="83"/>
      <c r="GP36" s="83"/>
      <c r="GQ36" s="83"/>
      <c r="GR36" s="83"/>
      <c r="GS36" s="83"/>
      <c r="GT36" s="83"/>
      <c r="GU36" s="83"/>
      <c r="GV36" s="83"/>
      <c r="GW36" s="83"/>
      <c r="GX36" s="83"/>
      <c r="GY36" s="83"/>
      <c r="GZ36" s="83"/>
      <c r="HA36" s="83"/>
      <c r="HB36" s="83"/>
      <c r="HC36" s="83"/>
      <c r="HD36" s="83"/>
      <c r="HE36" s="83"/>
      <c r="HF36" s="83"/>
      <c r="HG36" s="83"/>
      <c r="HH36" s="83"/>
      <c r="HI36" s="83"/>
      <c r="HJ36" s="83"/>
      <c r="HK36" s="83"/>
      <c r="HL36" s="83"/>
      <c r="HM36" s="83"/>
      <c r="HN36" s="83"/>
      <c r="HO36" s="83"/>
      <c r="HP36" s="83"/>
      <c r="HQ36" s="83"/>
      <c r="HR36" s="83"/>
      <c r="HS36" s="83"/>
      <c r="HT36" s="83"/>
      <c r="HU36" s="83"/>
      <c r="HV36" s="83"/>
      <c r="HW36" s="83"/>
      <c r="HX36" s="83"/>
      <c r="HY36" s="83"/>
      <c r="HZ36" s="83"/>
      <c r="IA36" s="83"/>
      <c r="IB36" s="83"/>
      <c r="IC36" s="83"/>
      <c r="ID36" s="83"/>
      <c r="IE36" s="83"/>
      <c r="IF36" s="83"/>
      <c r="IG36" s="83"/>
      <c r="IH36" s="83"/>
      <c r="II36" s="83"/>
      <c r="IJ36" s="83"/>
      <c r="IK36" s="83"/>
      <c r="IL36" s="83"/>
      <c r="IM36" s="83"/>
      <c r="IN36" s="83"/>
      <c r="IO36" s="83"/>
      <c r="IP36" s="83"/>
    </row>
    <row r="37" ht="27.75" customHeight="true" spans="1:250">
      <c r="A37" s="77"/>
      <c r="B37" s="77"/>
      <c r="C37" s="77"/>
      <c r="D37" s="77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83"/>
      <c r="FC37" s="83"/>
      <c r="FD37" s="83"/>
      <c r="FE37" s="83"/>
      <c r="FF37" s="83"/>
      <c r="FG37" s="83"/>
      <c r="FH37" s="83"/>
      <c r="FI37" s="83"/>
      <c r="FJ37" s="83"/>
      <c r="FK37" s="83"/>
      <c r="FL37" s="83"/>
      <c r="FM37" s="83"/>
      <c r="FN37" s="83"/>
      <c r="FO37" s="83"/>
      <c r="FP37" s="83"/>
      <c r="FQ37" s="83"/>
      <c r="FR37" s="83"/>
      <c r="FS37" s="83"/>
      <c r="FT37" s="83"/>
      <c r="FU37" s="83"/>
      <c r="FV37" s="83"/>
      <c r="FW37" s="83"/>
      <c r="FX37" s="83"/>
      <c r="FY37" s="83"/>
      <c r="FZ37" s="83"/>
      <c r="GA37" s="83"/>
      <c r="GB37" s="83"/>
      <c r="GC37" s="83"/>
      <c r="GD37" s="83"/>
      <c r="GE37" s="83"/>
      <c r="GF37" s="83"/>
      <c r="GG37" s="83"/>
      <c r="GH37" s="83"/>
      <c r="GI37" s="83"/>
      <c r="GJ37" s="83"/>
      <c r="GK37" s="83"/>
      <c r="GL37" s="83"/>
      <c r="GM37" s="83"/>
      <c r="GN37" s="83"/>
      <c r="GO37" s="83"/>
      <c r="GP37" s="83"/>
      <c r="GQ37" s="83"/>
      <c r="GR37" s="83"/>
      <c r="GS37" s="83"/>
      <c r="GT37" s="83"/>
      <c r="GU37" s="83"/>
      <c r="GV37" s="83"/>
      <c r="GW37" s="83"/>
      <c r="GX37" s="83"/>
      <c r="GY37" s="83"/>
      <c r="GZ37" s="83"/>
      <c r="HA37" s="83"/>
      <c r="HB37" s="83"/>
      <c r="HC37" s="83"/>
      <c r="HD37" s="83"/>
      <c r="HE37" s="83"/>
      <c r="HF37" s="83"/>
      <c r="HG37" s="83"/>
      <c r="HH37" s="83"/>
      <c r="HI37" s="83"/>
      <c r="HJ37" s="83"/>
      <c r="HK37" s="83"/>
      <c r="HL37" s="83"/>
      <c r="HM37" s="83"/>
      <c r="HN37" s="83"/>
      <c r="HO37" s="83"/>
      <c r="HP37" s="83"/>
      <c r="HQ37" s="83"/>
      <c r="HR37" s="83"/>
      <c r="HS37" s="83"/>
      <c r="HT37" s="83"/>
      <c r="HU37" s="83"/>
      <c r="HV37" s="83"/>
      <c r="HW37" s="83"/>
      <c r="HX37" s="83"/>
      <c r="HY37" s="83"/>
      <c r="HZ37" s="83"/>
      <c r="IA37" s="83"/>
      <c r="IB37" s="83"/>
      <c r="IC37" s="83"/>
      <c r="ID37" s="83"/>
      <c r="IE37" s="83"/>
      <c r="IF37" s="83"/>
      <c r="IG37" s="83"/>
      <c r="IH37" s="83"/>
      <c r="II37" s="83"/>
      <c r="IJ37" s="83"/>
      <c r="IK37" s="83"/>
      <c r="IL37" s="83"/>
      <c r="IM37" s="83"/>
      <c r="IN37" s="83"/>
      <c r="IO37" s="83"/>
      <c r="IP37" s="83"/>
    </row>
  </sheetData>
  <mergeCells count="2">
    <mergeCell ref="A4:B4"/>
    <mergeCell ref="C4:D4"/>
  </mergeCells>
  <printOptions horizontalCentered="true"/>
  <pageMargins left="0.551181092975646" right="0.551181092975646" top="0.78" bottom="0.590551181102362" header="0.590551181102362" footer="0.236220481827503"/>
  <pageSetup paperSize="9" scale="75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2"/>
  <sheetViews>
    <sheetView showGridLines="0" showZeros="0" view="pageBreakPreview" zoomScale="85" zoomScaleNormal="115" zoomScaleSheetLayoutView="85" workbookViewId="0">
      <selection activeCell="D19" sqref="D19"/>
    </sheetView>
  </sheetViews>
  <sheetFormatPr defaultColWidth="9.16666666666667" defaultRowHeight="27.75" customHeight="true"/>
  <cols>
    <col min="1" max="1" width="16.8333333333333" style="19" customWidth="true"/>
    <col min="2" max="2" width="29.5" style="19" customWidth="true"/>
    <col min="3" max="6" width="15.5" style="19" customWidth="true"/>
    <col min="7" max="7" width="19.8333333333333" style="19" customWidth="true"/>
    <col min="8" max="245" width="7.66666666666667" style="19" customWidth="true"/>
    <col min="246" max="16384" width="9.16666666666667" style="47"/>
  </cols>
  <sheetData>
    <row r="1" customHeight="true" spans="1:3">
      <c r="A1" s="20" t="s">
        <v>93</v>
      </c>
      <c r="B1" s="20"/>
      <c r="C1" s="20"/>
    </row>
    <row r="2" s="16" customFormat="true" ht="34.5" customHeight="true" spans="1:7">
      <c r="A2" s="21" t="s">
        <v>94</v>
      </c>
      <c r="B2" s="21"/>
      <c r="C2" s="21"/>
      <c r="D2" s="21"/>
      <c r="E2" s="21"/>
      <c r="F2" s="21"/>
      <c r="G2" s="21"/>
    </row>
    <row r="3" s="17" customFormat="true" ht="30.75" customHeight="true" spans="1:7">
      <c r="A3" s="22" t="s">
        <v>48</v>
      </c>
      <c r="G3" s="17" t="s">
        <v>3</v>
      </c>
    </row>
    <row r="4" s="18" customFormat="true" ht="40.15" customHeight="true" spans="1:245">
      <c r="A4" s="23" t="s">
        <v>68</v>
      </c>
      <c r="B4" s="23" t="s">
        <v>69</v>
      </c>
      <c r="C4" s="23" t="s">
        <v>51</v>
      </c>
      <c r="D4" s="24" t="s">
        <v>71</v>
      </c>
      <c r="E4" s="24"/>
      <c r="F4" s="24"/>
      <c r="G4" s="58" t="s">
        <v>72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</row>
    <row r="5" s="18" customFormat="true" ht="40.15" customHeight="true" spans="1:245">
      <c r="A5" s="23"/>
      <c r="B5" s="23"/>
      <c r="C5" s="23"/>
      <c r="D5" s="23" t="s">
        <v>95</v>
      </c>
      <c r="E5" s="23" t="s">
        <v>96</v>
      </c>
      <c r="F5" s="23" t="s">
        <v>97</v>
      </c>
      <c r="G5" s="58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</row>
    <row r="6" ht="35.1" customHeight="true" spans="1:7">
      <c r="A6" s="52">
        <v>201</v>
      </c>
      <c r="B6" s="53" t="s">
        <v>76</v>
      </c>
      <c r="C6" s="54"/>
      <c r="D6" s="54"/>
      <c r="E6" s="56"/>
      <c r="F6" s="56"/>
      <c r="G6" s="59"/>
    </row>
    <row r="7" ht="35.1" customHeight="true" spans="1:7">
      <c r="A7" s="55" t="s">
        <v>77</v>
      </c>
      <c r="B7" s="53" t="s">
        <v>78</v>
      </c>
      <c r="C7" s="56"/>
      <c r="D7" s="28"/>
      <c r="E7" s="28"/>
      <c r="F7" s="28"/>
      <c r="G7" s="59"/>
    </row>
    <row r="8" ht="35.1" customHeight="true" spans="1:7">
      <c r="A8" s="57" t="s">
        <v>79</v>
      </c>
      <c r="B8" s="53" t="s">
        <v>80</v>
      </c>
      <c r="C8" s="54">
        <f>D8</f>
        <v>338.91</v>
      </c>
      <c r="D8" s="54">
        <f>E8+F8</f>
        <v>338.91</v>
      </c>
      <c r="E8" s="54">
        <v>300.36</v>
      </c>
      <c r="F8" s="54">
        <v>38.55</v>
      </c>
      <c r="G8" s="59"/>
    </row>
    <row r="9" ht="35.1" customHeight="true" spans="1:7">
      <c r="A9" s="52">
        <v>201</v>
      </c>
      <c r="B9" s="53" t="s">
        <v>76</v>
      </c>
      <c r="C9" s="54"/>
      <c r="D9" s="54"/>
      <c r="E9" s="54"/>
      <c r="F9" s="54"/>
      <c r="G9" s="59"/>
    </row>
    <row r="10" ht="35.1" customHeight="true" spans="1:7">
      <c r="A10" s="55" t="s">
        <v>77</v>
      </c>
      <c r="B10" s="53" t="s">
        <v>78</v>
      </c>
      <c r="C10" s="56"/>
      <c r="D10" s="54"/>
      <c r="E10" s="54"/>
      <c r="F10" s="54"/>
      <c r="G10" s="59"/>
    </row>
    <row r="11" customHeight="true" spans="1:7">
      <c r="A11" s="57" t="s">
        <v>81</v>
      </c>
      <c r="B11" s="53" t="s">
        <v>82</v>
      </c>
      <c r="C11" s="54">
        <f>G11</f>
        <v>1578.06</v>
      </c>
      <c r="D11" s="54"/>
      <c r="E11" s="54"/>
      <c r="F11" s="54"/>
      <c r="G11" s="54">
        <v>1578.06</v>
      </c>
    </row>
    <row r="12" customHeight="true" spans="1:7">
      <c r="A12" s="56"/>
      <c r="B12" s="54" t="s">
        <v>70</v>
      </c>
      <c r="C12" s="54">
        <f>C8+C11</f>
        <v>1916.97</v>
      </c>
      <c r="D12" s="56"/>
      <c r="E12" s="56"/>
      <c r="F12" s="56"/>
      <c r="G12" s="56"/>
    </row>
  </sheetData>
  <mergeCells count="4">
    <mergeCell ref="A4:A5"/>
    <mergeCell ref="B4:B5"/>
    <mergeCell ref="C4:C5"/>
    <mergeCell ref="G4:G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6"/>
  <sheetViews>
    <sheetView showGridLines="0" showZeros="0" view="pageBreakPreview" zoomScale="85" zoomScaleNormal="115" zoomScaleSheetLayoutView="85" workbookViewId="0">
      <selection activeCell="D9" sqref="D9"/>
    </sheetView>
  </sheetViews>
  <sheetFormatPr defaultColWidth="9.16666666666667" defaultRowHeight="12.75" customHeight="true"/>
  <cols>
    <col min="1" max="1" width="28.1666666666667" style="47" customWidth="true"/>
    <col min="2" max="2" width="31.5" style="47" customWidth="true"/>
    <col min="3" max="5" width="24.6666666666667" style="47" customWidth="true"/>
    <col min="6" max="243" width="7.66666666666667" style="47" customWidth="true"/>
    <col min="244" max="16384" width="9.16666666666667" style="47"/>
  </cols>
  <sheetData>
    <row r="1" ht="33.75" customHeight="true" spans="1:2">
      <c r="A1" s="20" t="s">
        <v>98</v>
      </c>
      <c r="B1" s="20"/>
    </row>
    <row r="2" ht="39.75" customHeight="true" spans="1:243">
      <c r="A2" s="21" t="s">
        <v>99</v>
      </c>
      <c r="B2" s="21"/>
      <c r="C2" s="21"/>
      <c r="D2" s="21"/>
      <c r="E2" s="21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</row>
    <row r="3" ht="15" customHeight="true" spans="1:243">
      <c r="A3" s="22" t="s">
        <v>48</v>
      </c>
      <c r="B3" s="17"/>
      <c r="C3" s="17"/>
      <c r="D3" s="17"/>
      <c r="E3" s="17" t="s">
        <v>3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  <c r="EG3" s="17"/>
      <c r="EH3" s="17"/>
      <c r="EI3" s="17"/>
      <c r="EJ3" s="17"/>
      <c r="EK3" s="17"/>
      <c r="EL3" s="17"/>
      <c r="EM3" s="17"/>
      <c r="EN3" s="17"/>
      <c r="EO3" s="17"/>
      <c r="EP3" s="17"/>
      <c r="EQ3" s="17"/>
      <c r="ER3" s="17"/>
      <c r="ES3" s="17"/>
      <c r="ET3" s="17"/>
      <c r="EU3" s="17"/>
      <c r="EV3" s="17"/>
      <c r="EW3" s="17"/>
      <c r="EX3" s="17"/>
      <c r="EY3" s="17"/>
      <c r="EZ3" s="17"/>
      <c r="FA3" s="17"/>
      <c r="FB3" s="17"/>
      <c r="FC3" s="17"/>
      <c r="FD3" s="17"/>
      <c r="FE3" s="17"/>
      <c r="FF3" s="17"/>
      <c r="FG3" s="17"/>
      <c r="FH3" s="17"/>
      <c r="FI3" s="17"/>
      <c r="FJ3" s="17"/>
      <c r="FK3" s="17"/>
      <c r="FL3" s="17"/>
      <c r="FM3" s="17"/>
      <c r="FN3" s="17"/>
      <c r="FO3" s="17"/>
      <c r="FP3" s="17"/>
      <c r="FQ3" s="17"/>
      <c r="FR3" s="17"/>
      <c r="FS3" s="17"/>
      <c r="FT3" s="17"/>
      <c r="FU3" s="17"/>
      <c r="FV3" s="17"/>
      <c r="FW3" s="17"/>
      <c r="FX3" s="17"/>
      <c r="FY3" s="17"/>
      <c r="FZ3" s="17"/>
      <c r="GA3" s="17"/>
      <c r="GB3" s="17"/>
      <c r="GC3" s="17"/>
      <c r="GD3" s="17"/>
      <c r="GE3" s="17"/>
      <c r="GF3" s="17"/>
      <c r="GG3" s="17"/>
      <c r="GH3" s="17"/>
      <c r="GI3" s="17"/>
      <c r="GJ3" s="17"/>
      <c r="GK3" s="17"/>
      <c r="GL3" s="17"/>
      <c r="GM3" s="17"/>
      <c r="GN3" s="17"/>
      <c r="GO3" s="17"/>
      <c r="GP3" s="17"/>
      <c r="GQ3" s="17"/>
      <c r="GR3" s="17"/>
      <c r="GS3" s="17"/>
      <c r="GT3" s="17"/>
      <c r="GU3" s="17"/>
      <c r="GV3" s="17"/>
      <c r="GW3" s="17"/>
      <c r="GX3" s="17"/>
      <c r="GY3" s="17"/>
      <c r="GZ3" s="17"/>
      <c r="HA3" s="17"/>
      <c r="HB3" s="17"/>
      <c r="HC3" s="17"/>
      <c r="HD3" s="17"/>
      <c r="HE3" s="17"/>
      <c r="HF3" s="17"/>
      <c r="HG3" s="17"/>
      <c r="HH3" s="17"/>
      <c r="HI3" s="17"/>
      <c r="HJ3" s="17"/>
      <c r="HK3" s="17"/>
      <c r="HL3" s="17"/>
      <c r="HM3" s="17"/>
      <c r="HN3" s="17"/>
      <c r="HO3" s="17"/>
      <c r="HP3" s="17"/>
      <c r="HQ3" s="17"/>
      <c r="HR3" s="17"/>
      <c r="HS3" s="17"/>
      <c r="HT3" s="17"/>
      <c r="HU3" s="17"/>
      <c r="HV3" s="17"/>
      <c r="HW3" s="17"/>
      <c r="HX3" s="17"/>
      <c r="HY3" s="17"/>
      <c r="HZ3" s="17"/>
      <c r="IA3" s="17"/>
      <c r="IB3" s="17"/>
      <c r="IC3" s="17"/>
      <c r="ID3" s="17"/>
      <c r="IE3" s="17"/>
      <c r="IF3" s="17"/>
      <c r="IG3" s="17"/>
      <c r="IH3" s="17"/>
      <c r="II3" s="17"/>
    </row>
    <row r="4" ht="50" customHeight="true" spans="1:243">
      <c r="A4" s="23" t="s">
        <v>100</v>
      </c>
      <c r="B4" s="23"/>
      <c r="C4" s="24" t="s">
        <v>101</v>
      </c>
      <c r="D4" s="24"/>
      <c r="E4" s="2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ht="50" customHeight="true" spans="1:243">
      <c r="A5" s="23" t="s">
        <v>68</v>
      </c>
      <c r="B5" s="23" t="s">
        <v>69</v>
      </c>
      <c r="C5" s="23" t="s">
        <v>95</v>
      </c>
      <c r="D5" s="23" t="s">
        <v>96</v>
      </c>
      <c r="E5" s="23" t="s">
        <v>97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</row>
    <row r="6" ht="50" customHeight="true" spans="1:243">
      <c r="A6" s="32">
        <v>301</v>
      </c>
      <c r="B6" s="26" t="s">
        <v>102</v>
      </c>
      <c r="C6" s="48">
        <f>D6</f>
        <v>300.35</v>
      </c>
      <c r="D6" s="48">
        <f>SUM(D7:D15)</f>
        <v>300.35</v>
      </c>
      <c r="E6" s="28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</row>
    <row r="7" ht="50" customHeight="true" spans="1:243">
      <c r="A7" s="32">
        <v>30101</v>
      </c>
      <c r="B7" s="26" t="s">
        <v>103</v>
      </c>
      <c r="C7" s="28"/>
      <c r="D7" s="49">
        <v>56.4</v>
      </c>
      <c r="E7" s="28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</row>
    <row r="8" ht="50" customHeight="true" spans="1:243">
      <c r="A8" s="32">
        <v>30102</v>
      </c>
      <c r="B8" s="26" t="s">
        <v>104</v>
      </c>
      <c r="C8" s="28"/>
      <c r="D8" s="49">
        <v>144.48</v>
      </c>
      <c r="E8" s="28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</row>
    <row r="9" ht="50" customHeight="true" spans="1:243">
      <c r="A9" s="32">
        <v>30103</v>
      </c>
      <c r="B9" s="26" t="s">
        <v>105</v>
      </c>
      <c r="C9" s="28"/>
      <c r="D9" s="49">
        <v>4.8</v>
      </c>
      <c r="E9" s="28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</row>
    <row r="10" ht="50" customHeight="true" spans="1:243">
      <c r="A10" s="32">
        <v>30108</v>
      </c>
      <c r="B10" s="31" t="s">
        <v>106</v>
      </c>
      <c r="C10" s="28"/>
      <c r="D10" s="49">
        <v>18.78</v>
      </c>
      <c r="E10" s="28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</row>
    <row r="11" ht="50" customHeight="true" spans="1:243">
      <c r="A11" s="32">
        <v>30109</v>
      </c>
      <c r="B11" s="26" t="s">
        <v>107</v>
      </c>
      <c r="C11" s="28"/>
      <c r="D11" s="49">
        <v>9.39</v>
      </c>
      <c r="E11" s="28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</row>
    <row r="12" ht="50" customHeight="true" spans="1:243">
      <c r="A12" s="32">
        <v>30110</v>
      </c>
      <c r="B12" s="31" t="s">
        <v>108</v>
      </c>
      <c r="C12" s="28"/>
      <c r="D12" s="49">
        <v>10.56</v>
      </c>
      <c r="E12" s="28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</row>
    <row r="13" ht="50" customHeight="true" spans="1:5">
      <c r="A13" s="32">
        <v>30112</v>
      </c>
      <c r="B13" s="26" t="s">
        <v>109</v>
      </c>
      <c r="C13" s="28"/>
      <c r="D13" s="49">
        <v>2.14</v>
      </c>
      <c r="E13" s="28"/>
    </row>
    <row r="14" ht="50" customHeight="true" spans="1:5">
      <c r="A14" s="32">
        <v>30113</v>
      </c>
      <c r="B14" s="26" t="s">
        <v>110</v>
      </c>
      <c r="C14" s="28"/>
      <c r="D14" s="49">
        <v>53.8</v>
      </c>
      <c r="E14" s="28"/>
    </row>
    <row r="15" ht="50" customHeight="true" spans="1:5">
      <c r="A15" s="32">
        <v>302</v>
      </c>
      <c r="B15" s="26" t="s">
        <v>111</v>
      </c>
      <c r="C15" s="48">
        <f>E15</f>
        <v>35.6</v>
      </c>
      <c r="D15" s="48"/>
      <c r="E15" s="48">
        <f>SUM(E16:E34)</f>
        <v>35.6</v>
      </c>
    </row>
    <row r="16" ht="50" customHeight="true" spans="1:5">
      <c r="A16" s="32">
        <v>30201</v>
      </c>
      <c r="B16" s="26" t="s">
        <v>112</v>
      </c>
      <c r="C16" s="28"/>
      <c r="D16" s="28"/>
      <c r="E16" s="37">
        <v>12.03</v>
      </c>
    </row>
    <row r="17" ht="50" customHeight="true" spans="1:5">
      <c r="A17" s="32">
        <v>30202</v>
      </c>
      <c r="B17" s="26" t="s">
        <v>113</v>
      </c>
      <c r="C17" s="28"/>
      <c r="D17" s="28"/>
      <c r="E17" s="37">
        <v>0.392</v>
      </c>
    </row>
    <row r="18" ht="50" customHeight="true" spans="1:5">
      <c r="A18" s="32">
        <v>30203</v>
      </c>
      <c r="B18" s="26" t="s">
        <v>114</v>
      </c>
      <c r="C18" s="28"/>
      <c r="D18" s="28"/>
      <c r="E18" s="37">
        <v>0.439</v>
      </c>
    </row>
    <row r="19" ht="50" customHeight="true" spans="1:5">
      <c r="A19" s="32">
        <v>30204</v>
      </c>
      <c r="B19" s="26" t="s">
        <v>115</v>
      </c>
      <c r="C19" s="28"/>
      <c r="D19" s="28"/>
      <c r="E19" s="37">
        <v>0.021</v>
      </c>
    </row>
    <row r="20" ht="50" customHeight="true" spans="1:5">
      <c r="A20" s="32">
        <v>30205</v>
      </c>
      <c r="B20" s="26" t="s">
        <v>116</v>
      </c>
      <c r="C20" s="28"/>
      <c r="D20" s="28"/>
      <c r="E20" s="37">
        <v>0.262</v>
      </c>
    </row>
    <row r="21" ht="50" customHeight="true" spans="1:5">
      <c r="A21" s="32">
        <v>30207</v>
      </c>
      <c r="B21" s="26" t="s">
        <v>117</v>
      </c>
      <c r="C21" s="28"/>
      <c r="D21" s="28"/>
      <c r="E21" s="37">
        <v>2.7</v>
      </c>
    </row>
    <row r="22" ht="50" customHeight="true" spans="1:5">
      <c r="A22" s="32">
        <v>30211</v>
      </c>
      <c r="B22" s="26" t="s">
        <v>118</v>
      </c>
      <c r="C22" s="28"/>
      <c r="D22" s="28"/>
      <c r="E22" s="37">
        <v>14.274</v>
      </c>
    </row>
    <row r="23" ht="50" customHeight="true" spans="1:5">
      <c r="A23" s="32">
        <v>30212</v>
      </c>
      <c r="B23" s="26" t="s">
        <v>119</v>
      </c>
      <c r="C23" s="28"/>
      <c r="D23" s="28"/>
      <c r="E23" s="51" t="s">
        <v>120</v>
      </c>
    </row>
    <row r="24" ht="50" customHeight="true" spans="1:5">
      <c r="A24" s="32">
        <v>30213</v>
      </c>
      <c r="B24" s="26" t="s">
        <v>121</v>
      </c>
      <c r="C24" s="28"/>
      <c r="D24" s="28"/>
      <c r="E24" s="37">
        <v>0.131</v>
      </c>
    </row>
    <row r="25" ht="50" customHeight="true" spans="1:5">
      <c r="A25" s="32">
        <v>30214</v>
      </c>
      <c r="B25" s="26" t="s">
        <v>122</v>
      </c>
      <c r="C25" s="28"/>
      <c r="D25" s="28"/>
      <c r="E25" s="37">
        <v>0.097</v>
      </c>
    </row>
    <row r="26" ht="50" customHeight="true" spans="1:5">
      <c r="A26" s="32">
        <v>30215</v>
      </c>
      <c r="B26" s="26" t="s">
        <v>123</v>
      </c>
      <c r="C26" s="28"/>
      <c r="D26" s="28"/>
      <c r="E26" s="37">
        <v>0.443</v>
      </c>
    </row>
    <row r="27" ht="50" customHeight="true" spans="1:5">
      <c r="A27" s="32">
        <v>30216</v>
      </c>
      <c r="B27" s="26" t="s">
        <v>124</v>
      </c>
      <c r="C27" s="28"/>
      <c r="D27" s="28"/>
      <c r="E27" s="37">
        <v>0.392</v>
      </c>
    </row>
    <row r="28" ht="50" customHeight="true" spans="1:5">
      <c r="A28" s="32">
        <v>30217</v>
      </c>
      <c r="B28" s="26" t="s">
        <v>125</v>
      </c>
      <c r="C28" s="28"/>
      <c r="D28" s="28"/>
      <c r="E28" s="37">
        <v>0.5</v>
      </c>
    </row>
    <row r="29" ht="50" customHeight="true" spans="1:5">
      <c r="A29" s="32">
        <v>30224</v>
      </c>
      <c r="B29" s="50" t="s">
        <v>126</v>
      </c>
      <c r="C29" s="28"/>
      <c r="D29" s="28"/>
      <c r="E29" s="37">
        <v>0.118</v>
      </c>
    </row>
    <row r="30" ht="50" customHeight="true" spans="1:5">
      <c r="A30" s="32">
        <v>30226</v>
      </c>
      <c r="B30" s="26" t="s">
        <v>127</v>
      </c>
      <c r="C30" s="28"/>
      <c r="D30" s="28"/>
      <c r="E30" s="37">
        <v>0.038</v>
      </c>
    </row>
    <row r="31" ht="50" customHeight="true" spans="1:5">
      <c r="A31" s="32">
        <v>30227</v>
      </c>
      <c r="B31" s="26" t="s">
        <v>128</v>
      </c>
      <c r="C31" s="28"/>
      <c r="D31" s="28"/>
      <c r="E31" s="37">
        <v>0.667</v>
      </c>
    </row>
    <row r="32" ht="50" customHeight="true" spans="1:5">
      <c r="A32" s="32">
        <v>30239</v>
      </c>
      <c r="B32" s="26" t="s">
        <v>129</v>
      </c>
      <c r="C32" s="28"/>
      <c r="D32" s="28"/>
      <c r="E32" s="37">
        <v>0.26</v>
      </c>
    </row>
    <row r="33" ht="50" customHeight="true" spans="1:5">
      <c r="A33" s="32">
        <v>30299</v>
      </c>
      <c r="B33" s="26" t="s">
        <v>130</v>
      </c>
      <c r="C33" s="28"/>
      <c r="D33" s="28"/>
      <c r="E33" s="37">
        <v>0.236</v>
      </c>
    </row>
    <row r="34" ht="50" customHeight="true" spans="1:5">
      <c r="A34" s="32"/>
      <c r="B34" s="26" t="s">
        <v>131</v>
      </c>
      <c r="C34" s="37"/>
      <c r="D34" s="28"/>
      <c r="E34" s="37">
        <v>2.6</v>
      </c>
    </row>
    <row r="35" ht="50" customHeight="true" spans="1:5">
      <c r="A35" s="32">
        <v>310</v>
      </c>
      <c r="B35" s="26" t="s">
        <v>132</v>
      </c>
      <c r="C35" s="48">
        <f>E35</f>
        <v>2.95</v>
      </c>
      <c r="D35" s="48"/>
      <c r="E35" s="48">
        <v>2.95</v>
      </c>
    </row>
    <row r="36" ht="50" customHeight="true" spans="1:5">
      <c r="A36" s="32">
        <v>31002</v>
      </c>
      <c r="B36" s="31" t="s">
        <v>133</v>
      </c>
      <c r="C36" s="28"/>
      <c r="D36" s="28"/>
      <c r="E36" s="48">
        <v>2.95</v>
      </c>
    </row>
  </sheetData>
  <mergeCells count="1">
    <mergeCell ref="A4:B4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zoomScaleSheetLayoutView="100" workbookViewId="0">
      <selection activeCell="B6" sqref="B6"/>
    </sheetView>
  </sheetViews>
  <sheetFormatPr defaultColWidth="9.16666666666667" defaultRowHeight="27.75" customHeight="true"/>
  <cols>
    <col min="1" max="1" width="18.8333333333333" style="19" customWidth="true"/>
    <col min="2" max="2" width="31.1666666666667" style="19" customWidth="true"/>
    <col min="3" max="5" width="19.3333333333333" style="19" customWidth="true"/>
    <col min="6" max="243" width="7.66666666666667" style="19" customWidth="true"/>
  </cols>
  <sheetData>
    <row r="1" customHeight="true" spans="1:2">
      <c r="A1" s="20" t="s">
        <v>134</v>
      </c>
      <c r="B1" s="20"/>
    </row>
    <row r="2" s="16" customFormat="true" ht="34.5" customHeight="true" spans="1:5">
      <c r="A2" s="21" t="s">
        <v>135</v>
      </c>
      <c r="B2" s="21"/>
      <c r="C2" s="21"/>
      <c r="D2" s="21"/>
      <c r="E2" s="21"/>
    </row>
    <row r="3" s="17" customFormat="true" ht="30.75" customHeight="true" spans="1:5">
      <c r="A3" s="22" t="s">
        <v>48</v>
      </c>
      <c r="E3" s="17" t="s">
        <v>3</v>
      </c>
    </row>
    <row r="4" s="18" customFormat="true" ht="40.15" customHeight="true" spans="1:243">
      <c r="A4" s="23" t="s">
        <v>68</v>
      </c>
      <c r="B4" s="23" t="s">
        <v>69</v>
      </c>
      <c r="C4" s="24" t="s">
        <v>136</v>
      </c>
      <c r="D4" s="24"/>
      <c r="E4" s="2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</row>
    <row r="5" s="18" customFormat="true" ht="40.15" customHeight="true" spans="1:243">
      <c r="A5" s="25"/>
      <c r="B5" s="25"/>
      <c r="C5" s="23" t="s">
        <v>95</v>
      </c>
      <c r="D5" s="23" t="s">
        <v>71</v>
      </c>
      <c r="E5" s="23" t="s">
        <v>72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</row>
    <row r="6" ht="45.75" customHeight="true" spans="1:5">
      <c r="A6" s="26"/>
      <c r="B6" s="26"/>
      <c r="C6" s="27"/>
      <c r="D6" s="28"/>
      <c r="E6" s="28"/>
    </row>
    <row r="7" ht="64.5" customHeight="true" spans="1:5">
      <c r="A7" s="29"/>
      <c r="B7" s="29"/>
      <c r="C7" s="27"/>
      <c r="D7" s="28"/>
      <c r="E7" s="28"/>
    </row>
    <row r="8" ht="35.1" customHeight="true" spans="1:5">
      <c r="A8" s="30"/>
      <c r="B8" s="30"/>
      <c r="C8" s="27"/>
      <c r="D8" s="28"/>
      <c r="E8" s="28"/>
    </row>
    <row r="9" ht="35.1" customHeight="true" spans="1:5">
      <c r="A9" s="31"/>
      <c r="B9" s="31"/>
      <c r="C9" s="27"/>
      <c r="D9" s="28"/>
      <c r="E9" s="28"/>
    </row>
    <row r="10" ht="35.1" customHeight="true" spans="1:5">
      <c r="A10" s="32"/>
      <c r="B10" s="32"/>
      <c r="C10" s="27"/>
      <c r="D10" s="28"/>
      <c r="E10" s="28"/>
    </row>
    <row r="11" ht="35.1" customHeight="true" spans="1:5">
      <c r="A11" s="29"/>
      <c r="B11" s="29"/>
      <c r="C11" s="27"/>
      <c r="D11" s="28"/>
      <c r="E11" s="28"/>
    </row>
    <row r="12" ht="35.1" customHeight="true" spans="1:5">
      <c r="A12" s="30"/>
      <c r="B12" s="30"/>
      <c r="C12" s="27"/>
      <c r="D12" s="28"/>
      <c r="E12" s="28"/>
    </row>
    <row r="13" ht="35.1" customHeight="true" spans="1:5">
      <c r="A13" s="31"/>
      <c r="B13" s="31"/>
      <c r="C13" s="27"/>
      <c r="D13" s="28"/>
      <c r="E13" s="28"/>
    </row>
    <row r="14" ht="35.1" customHeight="true" spans="1:5">
      <c r="A14" s="31"/>
      <c r="B14" s="31"/>
      <c r="C14" s="27"/>
      <c r="D14" s="28"/>
      <c r="E14" s="28"/>
    </row>
    <row r="15" ht="35.1" customHeight="true" spans="1:5">
      <c r="A15" s="31"/>
      <c r="B15" s="31" t="s">
        <v>137</v>
      </c>
      <c r="C15" s="27"/>
      <c r="D15" s="28"/>
      <c r="E15" s="28"/>
    </row>
    <row r="16" customHeight="true" spans="1:2">
      <c r="A16" s="33" t="s">
        <v>84</v>
      </c>
      <c r="B16" s="33"/>
    </row>
  </sheetData>
  <mergeCells count="2">
    <mergeCell ref="A4:A5"/>
    <mergeCell ref="B4:B5"/>
  </mergeCells>
  <printOptions horizontalCentered="true"/>
  <pageMargins left="0.826771615997074" right="0.826771615997074" top="1.18110236220472" bottom="0.590551181102362" header="0.511811004848931" footer="0.511811004848931"/>
  <pageSetup paperSize="9" scale="75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view="pageBreakPreview" zoomScale="115" zoomScaleNormal="115" zoomScaleSheetLayoutView="115" workbookViewId="0">
      <selection activeCell="D9" sqref="D9"/>
    </sheetView>
  </sheetViews>
  <sheetFormatPr defaultColWidth="12" defaultRowHeight="15.75" outlineLevelRow="7"/>
  <cols>
    <col min="1" max="1" width="21.6666666666667" style="38" customWidth="true"/>
    <col min="2" max="6" width="18" style="38" customWidth="true"/>
    <col min="7" max="16384" width="12" style="38"/>
  </cols>
  <sheetData>
    <row r="1" ht="44.25" customHeight="true" spans="1:6">
      <c r="A1" s="20" t="s">
        <v>138</v>
      </c>
      <c r="B1" s="39"/>
      <c r="C1" s="39"/>
      <c r="D1" s="39"/>
      <c r="E1" s="39"/>
      <c r="F1" s="39"/>
    </row>
    <row r="2" ht="42" customHeight="true" spans="1:6">
      <c r="A2" s="4" t="s">
        <v>139</v>
      </c>
      <c r="B2" s="4"/>
      <c r="C2" s="4"/>
      <c r="D2" s="4"/>
      <c r="E2" s="4"/>
      <c r="F2" s="4"/>
    </row>
    <row r="3" ht="24" customHeight="true" spans="1:6">
      <c r="A3" s="4"/>
      <c r="B3" s="4"/>
      <c r="C3" s="4"/>
      <c r="D3" s="4"/>
      <c r="E3" s="4"/>
      <c r="F3" s="4"/>
    </row>
    <row r="4" ht="24" customHeight="true" spans="1:6">
      <c r="A4" s="40" t="s">
        <v>48</v>
      </c>
      <c r="B4" s="40"/>
      <c r="C4" s="40"/>
      <c r="D4" s="40"/>
      <c r="E4" s="40"/>
      <c r="F4" s="44" t="s">
        <v>3</v>
      </c>
    </row>
    <row r="5" ht="64.5" customHeight="true" spans="1:9">
      <c r="A5" s="41" t="s">
        <v>140</v>
      </c>
      <c r="B5" s="41" t="s">
        <v>141</v>
      </c>
      <c r="C5" s="42" t="s">
        <v>142</v>
      </c>
      <c r="D5" s="42"/>
      <c r="E5" s="42"/>
      <c r="F5" s="42" t="s">
        <v>143</v>
      </c>
      <c r="H5" s="45"/>
      <c r="I5" s="45"/>
    </row>
    <row r="6" ht="64.5" customHeight="true" spans="1:9">
      <c r="A6" s="41"/>
      <c r="B6" s="41"/>
      <c r="C6" s="42" t="s">
        <v>144</v>
      </c>
      <c r="D6" s="41" t="s">
        <v>145</v>
      </c>
      <c r="E6" s="41" t="s">
        <v>146</v>
      </c>
      <c r="F6" s="42"/>
      <c r="H6" s="46"/>
      <c r="I6" s="45"/>
    </row>
    <row r="7" ht="64.5" customHeight="true" spans="1:9">
      <c r="A7" s="42">
        <f>F7</f>
        <v>0.5</v>
      </c>
      <c r="B7" s="42">
        <v>0</v>
      </c>
      <c r="C7" s="42">
        <v>0</v>
      </c>
      <c r="D7" s="42">
        <v>0</v>
      </c>
      <c r="E7" s="42">
        <v>0</v>
      </c>
      <c r="F7" s="42">
        <v>0.5</v>
      </c>
      <c r="H7" s="45"/>
      <c r="I7" s="45"/>
    </row>
    <row r="8" ht="51" customHeight="true" spans="1:6">
      <c r="A8" s="43"/>
      <c r="B8" s="40"/>
      <c r="C8" s="40"/>
      <c r="D8" s="40"/>
      <c r="E8" s="40"/>
      <c r="F8" s="40"/>
    </row>
  </sheetData>
  <mergeCells count="5">
    <mergeCell ref="A2:F2"/>
    <mergeCell ref="C5:E5"/>
    <mergeCell ref="A5:A6"/>
    <mergeCell ref="B5:B6"/>
    <mergeCell ref="F5:F6"/>
  </mergeCells>
  <printOptions horizontalCentered="true"/>
  <pageMargins left="0.748031496062992" right="0.748031496062992" top="0.984251968503937" bottom="0.984251968503937" header="0.511811023622047" footer="0.511811023622047"/>
  <pageSetup paperSize="9" scale="95" orientation="portrait" useFirstPageNumber="true" horizontalDpi="600" verticalDpi="6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greatwall</cp:lastModifiedBy>
  <dcterms:created xsi:type="dcterms:W3CDTF">2016-02-20T02:32:00Z</dcterms:created>
  <cp:lastPrinted>2022-01-23T11:15:00Z</cp:lastPrinted>
  <dcterms:modified xsi:type="dcterms:W3CDTF">2023-02-22T11:39:02Z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04700273AE09464F89BF28C972530B55</vt:lpwstr>
  </property>
</Properties>
</file>