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1" activeTab="42"/>
  </bookViews>
  <sheets>
    <sheet name="公交场站运维费" sheetId="53" r:id="rId1"/>
    <sheet name="区域综合执法辅助治理服务" sheetId="54" r:id="rId2"/>
    <sheet name="综合执法专项经费" sheetId="55" r:id="rId3"/>
    <sheet name="东疆溢油应急设备库运行维护" sheetId="56" r:id="rId4"/>
    <sheet name="“三无船舶”扣押运输费用" sheetId="57" r:id="rId5"/>
    <sheet name="“三无船舶”集中存放点看护费" sheetId="58" r:id="rId6"/>
    <sheet name="执法船艇运维" sheetId="59" r:id="rId7"/>
    <sheet name="供热补贴" sheetId="60" r:id="rId8"/>
    <sheet name="地面控沉水准点监测费" sheetId="61" r:id="rId9"/>
    <sheet name="水务审批事项技术评审费" sheetId="62" r:id="rId10"/>
    <sheet name="应急管理专项资金——安全检查服务费" sheetId="63" r:id="rId11"/>
    <sheet name="节水单位创建服务费" sheetId="64" r:id="rId12"/>
    <sheet name="渤海碧水攻坚战经费" sheetId="65" r:id="rId13"/>
    <sheet name="环境技术评估费" sheetId="66" r:id="rId14"/>
    <sheet name="排污许可证技术审查费" sheetId="67" r:id="rId15"/>
    <sheet name="东部岸线周边生态环境跟踪调查和增殖放流" sheetId="68" r:id="rId16"/>
    <sheet name="环保管理专网费" sheetId="69" r:id="rId17"/>
    <sheet name="2023年度环境监测项目" sheetId="70" r:id="rId18"/>
    <sheet name="公交站亭运行维护服务" sheetId="71" r:id="rId19"/>
    <sheet name="东疆保税港区公共交通保障优化提升项目" sheetId="72" r:id="rId20"/>
    <sheet name="网络货运申请企业线上服务能力认定评审项目" sheetId="74" r:id="rId21"/>
    <sheet name="网络货运企业事中事后监管服务" sheetId="75" r:id="rId22"/>
    <sheet name="东疆港区生活垃圾分类服务项目" sheetId="97" r:id="rId23"/>
    <sheet name="公交成本规制补贴资金" sheetId="76" r:id="rId24"/>
    <sheet name="东部岸线运行管理" sheetId="80" r:id="rId25"/>
    <sheet name="东疆港区公交站牌优化提升项目" sheetId="78" r:id="rId26"/>
    <sheet name="东疆港区春节夜景灯光采购安装费" sheetId="98" r:id="rId27"/>
    <sheet name="道路运输管理专网" sheetId="81" r:id="rId28"/>
    <sheet name="体育公园初步设计评审" sheetId="83" r:id="rId29"/>
    <sheet name="重点项目前期工作经费" sheetId="84" r:id="rId30"/>
    <sheet name="东疆东部沿海岸线基础设施环境提升生态修复工程" sheetId="99" r:id="rId31"/>
    <sheet name="利用空闲用地完善停车配套项目" sheetId="100" r:id="rId32"/>
    <sheet name="东疆亲海公园提升改造费" sheetId="101" r:id="rId33"/>
    <sheet name="东疆综合保税区基础设施运维能源费用" sheetId="87" r:id="rId34"/>
    <sheet name="东疆保税港区基础设施维修养管项目" sheetId="88" r:id="rId35"/>
    <sheet name="给排水场站设施运维费" sheetId="89" r:id="rId36"/>
    <sheet name="2021年空气质量考核奖惩" sheetId="90" r:id="rId37"/>
    <sheet name="东疆综合保税区主题产业园标识采购及安装项目" sheetId="91" r:id="rId38"/>
    <sheet name="东疆综合保税区环卫及垃圾清运项目" sheetId="102" r:id="rId39"/>
    <sheet name="东疆综合保税区城市绿化及公园维护服务项目" sheetId="93" r:id="rId40"/>
    <sheet name="东疆综合保税区市政设施综合养管服务项目" sheetId="94" r:id="rId41"/>
    <sheet name="东疆综合保税区基础设施运维二类费用" sheetId="95" r:id="rId42"/>
    <sheet name="东疆综合保税区市政运维安全标准化费用" sheetId="96" r:id="rId43"/>
    <sheet name="东疆无废城市建设技术咨询服务" sheetId="92" r:id="rId44"/>
  </sheets>
  <definedNames>
    <definedName name="_xlnm.Print_Area" localSheetId="17">'2023年度环境监测项目'!$A$1:$F$23</definedName>
  </definedNames>
  <calcPr calcId="144525"/>
</workbook>
</file>

<file path=xl/sharedStrings.xml><?xml version="1.0" encoding="utf-8"?>
<sst xmlns="http://schemas.openxmlformats.org/spreadsheetml/2006/main" count="3556" uniqueCount="679">
  <si>
    <r>
      <rPr>
        <sz val="12"/>
        <color rgb="FF000000"/>
        <rFont val="宋体"/>
        <charset val="134"/>
      </rPr>
      <t>年度目标（</t>
    </r>
    <r>
      <rPr>
        <sz val="12"/>
        <color rgb="FF000000"/>
        <rFont val="Calibri"/>
        <charset val="134"/>
      </rPr>
      <t>2023)</t>
    </r>
  </si>
  <si>
    <t>项目编码及名称</t>
  </si>
  <si>
    <t>公交场站运维费</t>
  </si>
  <si>
    <t>主管部门</t>
  </si>
  <si>
    <t>项目单位</t>
  </si>
  <si>
    <t>年度资金总额</t>
  </si>
  <si>
    <t>资金用途</t>
  </si>
  <si>
    <t>为完善消防、空气质量检测需要，保障公交场站日常的安全及卫生问题。</t>
  </si>
  <si>
    <t>资金支出计划
（累计支出金额）</t>
  </si>
  <si>
    <t>3月底</t>
  </si>
  <si>
    <t>6月底</t>
  </si>
  <si>
    <t>10月底</t>
  </si>
  <si>
    <t>12月底</t>
  </si>
  <si>
    <t>年度绩效目标</t>
  </si>
  <si>
    <t>目标1</t>
  </si>
  <si>
    <t>保障公交场站日常的安全及卫生问题。</t>
  </si>
  <si>
    <t>目标2</t>
  </si>
  <si>
    <t>保障办公区域人员、物资安全，物业服务专业、维修及时、绿化美化达标等。</t>
  </si>
  <si>
    <t>......</t>
  </si>
  <si>
    <t>一级指标</t>
  </si>
  <si>
    <t>二级指标</t>
  </si>
  <si>
    <t>三级指标</t>
  </si>
  <si>
    <t>绩效指标描述（指标内容）</t>
  </si>
  <si>
    <t>指标值</t>
  </si>
  <si>
    <t>指标确定依据</t>
  </si>
  <si>
    <t>评（扣）分标准</t>
  </si>
  <si>
    <t>符号</t>
  </si>
  <si>
    <t>值</t>
  </si>
  <si>
    <t>单位（文字描述）</t>
  </si>
  <si>
    <t>产出指标</t>
  </si>
  <si>
    <t>数量指标</t>
  </si>
  <si>
    <t>物业管理面积</t>
  </si>
  <si>
    <t>=</t>
  </si>
  <si>
    <t>平方米</t>
  </si>
  <si>
    <t>需要日常维护的设备数量</t>
  </si>
  <si>
    <t>≥</t>
  </si>
  <si>
    <t>部</t>
  </si>
  <si>
    <t>物业服务人员数</t>
  </si>
  <si>
    <t>人</t>
  </si>
  <si>
    <t>质量指标</t>
  </si>
  <si>
    <t>设备正常运行率</t>
  </si>
  <si>
    <t>%</t>
  </si>
  <si>
    <t>水、电、暖设施完好率</t>
  </si>
  <si>
    <t>保洁达标率</t>
  </si>
  <si>
    <t>时效指标</t>
  </si>
  <si>
    <t>物业服务时限</t>
  </si>
  <si>
    <t>2023年1月-12月</t>
  </si>
  <si>
    <t>成本指标</t>
  </si>
  <si>
    <t>全年物业人员工资费用</t>
  </si>
  <si>
    <t>≤</t>
  </si>
  <si>
    <t>万元</t>
  </si>
  <si>
    <t>能源费用</t>
  </si>
  <si>
    <t>效益指标</t>
  </si>
  <si>
    <t>社会效益指标</t>
  </si>
  <si>
    <t>楼内办公环境质量提高</t>
  </si>
  <si>
    <t>办公环境舒适度提高</t>
  </si>
  <si>
    <t>满意度指标</t>
  </si>
  <si>
    <t>服务对象满意度指标</t>
  </si>
  <si>
    <t>办公人员满意度</t>
  </si>
  <si>
    <t>区域综合执法辅助治理服务</t>
  </si>
  <si>
    <t>为更好的完成2023年我区市容环境秩序工作。</t>
  </si>
  <si>
    <t>加大城市管理综合执法力度，履行属地管理的责任，规范了辖区内秩序。</t>
  </si>
  <si>
    <t>掌握辅助治理服务相关法律法规，提高行政执法能力，确保执法工作的严谨性。</t>
  </si>
  <si>
    <t>全年培训班次</t>
  </si>
  <si>
    <t>次</t>
  </si>
  <si>
    <t>开展巡查、夜查次数</t>
  </si>
  <si>
    <t>检查覆盖率</t>
  </si>
  <si>
    <t>问题线索处置率</t>
  </si>
  <si>
    <t>问题整改率</t>
  </si>
  <si>
    <t>培训覆盖率</t>
  </si>
  <si>
    <t>服务时间</t>
  </si>
  <si>
    <t>2023年4月-2023年12月</t>
  </si>
  <si>
    <t>服务费用</t>
  </si>
  <si>
    <t>109.6372</t>
  </si>
  <si>
    <t>招标代理费用和专家费</t>
  </si>
  <si>
    <t>2</t>
  </si>
  <si>
    <t>综合执法案件查处率</t>
  </si>
  <si>
    <t>提高执法办案水平</t>
  </si>
  <si>
    <t>有效提高</t>
  </si>
  <si>
    <t>培训成效</t>
  </si>
  <si>
    <t>有效掌握城市管理综合执法的法律法规</t>
  </si>
  <si>
    <t>主管部门满意度</t>
  </si>
  <si>
    <t>执法人员满意度</t>
  </si>
  <si>
    <t>综合执法专项经费</t>
  </si>
  <si>
    <t>为加强执法队伍规范化建设，充实执法人员力量，完善执法设备配置。</t>
  </si>
  <si>
    <t>加强执法队伍规范化建设。</t>
  </si>
  <si>
    <t>完善执法设备配置等。</t>
  </si>
  <si>
    <t>新增执法人员人数</t>
  </si>
  <si>
    <t>执法设备数量</t>
  </si>
  <si>
    <t>执法装备数量</t>
  </si>
  <si>
    <t>套</t>
  </si>
  <si>
    <t>设备服务数量</t>
  </si>
  <si>
    <t>拖车次数</t>
  </si>
  <si>
    <t>设备/装备质量合格率</t>
  </si>
  <si>
    <t>设备/装备购置及时率</t>
  </si>
  <si>
    <t>执法设备费用</t>
  </si>
  <si>
    <t>执法装备费用</t>
  </si>
  <si>
    <t>专项拖车费</t>
  </si>
  <si>
    <t>执法装备使用率</t>
  </si>
  <si>
    <t>95</t>
  </si>
  <si>
    <t>执法设备使用率</t>
  </si>
  <si>
    <t>90</t>
  </si>
  <si>
    <t>执法成效提升率</t>
  </si>
  <si>
    <t>60</t>
  </si>
  <si>
    <t>服务对象满意度</t>
  </si>
  <si>
    <t>应急管理专项资金——东疆溢油应急设备库运行维护</t>
  </si>
  <si>
    <t>为更好满足海上溢油突发事件应急清污工作实际要求，及时为应急清污工作提供保障。</t>
  </si>
  <si>
    <t>对溢油应急设备库进行运行维护，保障溢油应急设备处于良好状态，确保海运业务正常开展。</t>
  </si>
  <si>
    <t>维护设备库面积</t>
  </si>
  <si>
    <t>m²</t>
  </si>
  <si>
    <t>维护设备数量</t>
  </si>
  <si>
    <t>类</t>
  </si>
  <si>
    <t>设备故障时，维修响应时间</t>
  </si>
  <si>
    <t>小时</t>
  </si>
  <si>
    <t>第三方维护服务时间</t>
  </si>
  <si>
    <t>2023年1月-2023年12月</t>
  </si>
  <si>
    <t>按合同要求</t>
  </si>
  <si>
    <t>应急设备库运维成本</t>
  </si>
  <si>
    <t>保障海运业务的正常开展</t>
  </si>
  <si>
    <t>有效保障</t>
  </si>
  <si>
    <t>生态效益指标</t>
  </si>
  <si>
    <t>保护海洋生态环境</t>
  </si>
  <si>
    <t>有效保护</t>
  </si>
  <si>
    <t>上级部门满意度</t>
  </si>
  <si>
    <t>“三无船舶”扣押运输费用</t>
  </si>
  <si>
    <t>为保障东疆近岸水域安全形式稳定，严厉打击内河船舶、“三无船舶”违法航行、停泊和作业行为，“三无船舶”扣押及后期处置工作。</t>
  </si>
  <si>
    <t>保障"三无船舶"清理扣押运输工作顺利进行。</t>
  </si>
  <si>
    <t>清理三无船舶</t>
  </si>
  <si>
    <t>搜</t>
  </si>
  <si>
    <t>扣押处置率</t>
  </si>
  <si>
    <t>工作完成时间</t>
  </si>
  <si>
    <t>2023年12月31日前</t>
  </si>
  <si>
    <t>外包服务费</t>
  </si>
  <si>
    <t>对“三无”船舶违法航行、停泊和作业行为进行整治</t>
  </si>
  <si>
    <t>有所提高</t>
  </si>
  <si>
    <t>可持续影响指标</t>
  </si>
  <si>
    <t>维护近岸水域安全形势稳定</t>
  </si>
  <si>
    <t>东疆沿岸经营企业满意度</t>
  </si>
  <si>
    <t>“三无船舶”集中存放点看护费</t>
  </si>
  <si>
    <t>协助做好北部战区蔡家堡船台集中存放点看护工作。</t>
  </si>
  <si>
    <t>依法依规看管暂扣船舶，保证无丢失、无损坏。</t>
  </si>
  <si>
    <t>安保人员的人数</t>
  </si>
  <si>
    <t>三无船舶数量</t>
  </si>
  <si>
    <t>按三无船舶数量</t>
  </si>
  <si>
    <t>服务合格率</t>
  </si>
  <si>
    <t>服务完成时间</t>
  </si>
  <si>
    <t>保护“三无船舶”的安全</t>
  </si>
  <si>
    <t>执法船艇运维</t>
  </si>
  <si>
    <t>执法船艇的日常运行、维护、保养费用。</t>
  </si>
  <si>
    <t>保障执法船艇处于正常适航状态。</t>
  </si>
  <si>
    <t>保障执法区域水域正常秩序的巡航任务。</t>
  </si>
  <si>
    <t>适航天数</t>
  </si>
  <si>
    <t>天</t>
  </si>
  <si>
    <t>巡航天数</t>
  </si>
  <si>
    <t>执法船艇运维数量</t>
  </si>
  <si>
    <t>根据执法船艇数量</t>
  </si>
  <si>
    <t>船舶完好率</t>
  </si>
  <si>
    <t>根据完好程度</t>
  </si>
  <si>
    <t>船艇运维时间</t>
  </si>
  <si>
    <t>2023年1月1日-2023年12月31日</t>
  </si>
  <si>
    <t>根据运维时间</t>
  </si>
  <si>
    <t>项目总费用</t>
  </si>
  <si>
    <t>保障企业安全生产和航运安全</t>
  </si>
  <si>
    <t>加强功能区海域治理工作</t>
  </si>
  <si>
    <t>供热补贴</t>
  </si>
  <si>
    <t>生态环境和城市管理局</t>
  </si>
  <si>
    <t>395万元</t>
  </si>
  <si>
    <t>用于补贴供热单位，弥补供热企业亏损。</t>
  </si>
  <si>
    <t>100万元</t>
  </si>
  <si>
    <t>200万元</t>
  </si>
  <si>
    <t>解决供热成本价格倒挂、供热企业亏损问题。</t>
  </si>
  <si>
    <t>保障稳定达标供热。</t>
  </si>
  <si>
    <t>目标3</t>
  </si>
  <si>
    <t>减少采暖季居民投诉。</t>
  </si>
  <si>
    <t>供热面积</t>
  </si>
  <si>
    <t>20万平米</t>
  </si>
  <si>
    <t>万平米</t>
  </si>
  <si>
    <t>实际情况</t>
  </si>
  <si>
    <t>无</t>
  </si>
  <si>
    <t>稳定供热达标率</t>
  </si>
  <si>
    <t>百分比</t>
  </si>
  <si>
    <t>供热时限</t>
  </si>
  <si>
    <t>4个</t>
  </si>
  <si>
    <t>月</t>
  </si>
  <si>
    <t>实际支出预算</t>
  </si>
  <si>
    <t>经济效益指标</t>
  </si>
  <si>
    <t>降低供热企业亏损程度</t>
  </si>
  <si>
    <t>有效降低</t>
  </si>
  <si>
    <t>保障稳定供热能力</t>
  </si>
  <si>
    <t>明显提升</t>
  </si>
  <si>
    <t>使用清洁能源供热，降低环境污染</t>
  </si>
  <si>
    <t>保障供热企业良性经营</t>
  </si>
  <si>
    <t>有限保障</t>
  </si>
  <si>
    <t>采暖季居民投诉率</t>
  </si>
  <si>
    <t>地面控沉水准点监测费</t>
  </si>
  <si>
    <t>6.231万元</t>
  </si>
  <si>
    <t>用于控沉水准点测绘。</t>
  </si>
  <si>
    <t>提高控沉管理水平。</t>
  </si>
  <si>
    <t>为区域地面沉降防控提供数据支撑。</t>
  </si>
  <si>
    <t>尽量减轻地面沉降对区域建设的影响。</t>
  </si>
  <si>
    <t>监测水准点数量</t>
  </si>
  <si>
    <t>个</t>
  </si>
  <si>
    <t>监测数据质量达标率</t>
  </si>
  <si>
    <t>监测完成及时率</t>
  </si>
  <si>
    <t>不涉及</t>
  </si>
  <si>
    <t>为区域地面沉降防控提供数据支撑。有效保障周围区域环境安全</t>
  </si>
  <si>
    <t>受益群体满意度</t>
  </si>
  <si>
    <t>水务审批事项技术评审费</t>
  </si>
  <si>
    <t>1.71万元</t>
  </si>
  <si>
    <t>用于水务审批事项技术评审工作</t>
  </si>
  <si>
    <t>提高审批服务专业水平。</t>
  </si>
  <si>
    <t>加强对审批事项的专业指导。</t>
  </si>
  <si>
    <t>优化营商环境，减轻企业负担。</t>
  </si>
  <si>
    <t>评审数量</t>
  </si>
  <si>
    <t>评审质量合格率</t>
  </si>
  <si>
    <t>评审完成及时率</t>
  </si>
  <si>
    <t>优化营商环境</t>
  </si>
  <si>
    <t>有效优化</t>
  </si>
  <si>
    <t>应急管理专项资金——安全检查服务费</t>
  </si>
  <si>
    <t>54.55万元</t>
  </si>
  <si>
    <t>用于聘请第三方专业单位配合安全检查工作</t>
  </si>
  <si>
    <t>30万元</t>
  </si>
  <si>
    <t>提高企业单位安全意识。</t>
  </si>
  <si>
    <t>排查安全隐患，维护区域稳定。</t>
  </si>
  <si>
    <t>优化营商环境，为企业提供专业化安全指导。</t>
  </si>
  <si>
    <t>出动检查人次</t>
  </si>
  <si>
    <t>人次</t>
  </si>
  <si>
    <t>检查完成及时率</t>
  </si>
  <si>
    <t>维护区域安全环境</t>
  </si>
  <si>
    <t>有效维护</t>
  </si>
  <si>
    <t>节水单位创建服务费</t>
  </si>
  <si>
    <t>39.2075万元</t>
  </si>
  <si>
    <t>用于对企业节水工作进行专业技术咨询指导，使其符合节水单位要求。</t>
  </si>
  <si>
    <t>提高节水单位创建数量。</t>
  </si>
  <si>
    <t>加强对节水单位创建的专业指导。</t>
  </si>
  <si>
    <t>创建节水单位数量</t>
  </si>
  <si>
    <t>创建标准合格率</t>
  </si>
  <si>
    <t>完成及时率</t>
  </si>
  <si>
    <t>项目实际支出</t>
  </si>
  <si>
    <t>渤海碧水攻坚战经费</t>
  </si>
  <si>
    <t>天津东疆综合保税区生态环境和城市管理局</t>
  </si>
  <si>
    <t>开展污水处理设施、入海排口、地块积水等进行检测；开展岸线垃圾无人机巡查。</t>
  </si>
  <si>
    <t>做好污水处理设施、入海排口、地块积水检测，岸线垃圾无人机巡查工作。</t>
  </si>
  <si>
    <t>检测巡查频次</t>
  </si>
  <si>
    <t>合同</t>
  </si>
  <si>
    <t>检测报告CMA认证率</t>
  </si>
  <si>
    <t>文字描述</t>
  </si>
  <si>
    <t>合同金额</t>
  </si>
  <si>
    <t>防治水污染，提升岸线垃圾清理能力</t>
  </si>
  <si>
    <t>有效提升</t>
  </si>
  <si>
    <t>提升</t>
  </si>
  <si>
    <t>环境技术评估费</t>
  </si>
  <si>
    <t>购买技术评估服务，为审查、审批的环境影响评价提供技术评估。</t>
  </si>
  <si>
    <t>做好环境影响评价技术评估工作。</t>
  </si>
  <si>
    <t>评估项目的数量</t>
  </si>
  <si>
    <t>评审意见通过率</t>
  </si>
  <si>
    <t>评估费用</t>
  </si>
  <si>
    <t>保障实体项目落地建设</t>
  </si>
  <si>
    <t>提升环评质量，保障实体项目落地建设</t>
  </si>
  <si>
    <t/>
  </si>
  <si>
    <t>排污许可证技术审查费</t>
  </si>
  <si>
    <t>对排污许可证核发及执行报告进行技术审核</t>
  </si>
  <si>
    <t>做好排污许可证核发和执行报告技术审核工作。</t>
  </si>
  <si>
    <t>审核家次</t>
  </si>
  <si>
    <t>家次</t>
  </si>
  <si>
    <t>通过审核率</t>
  </si>
  <si>
    <t>减少排污企业对环境影响</t>
  </si>
  <si>
    <t>强化企业持证排污，减少排污企业对环境影响</t>
  </si>
  <si>
    <t>减少</t>
  </si>
  <si>
    <r>
      <rPr>
        <sz val="11"/>
        <color indexed="0"/>
        <rFont val="宋体"/>
        <charset val="134"/>
        <scheme val="minor"/>
      </rPr>
      <t>相关企业满意度</t>
    </r>
    <r>
      <rPr>
        <sz val="11"/>
        <color rgb="FFFF0000"/>
        <rFont val="宋体"/>
        <charset val="134"/>
        <scheme val="minor"/>
      </rPr>
      <t>（写服务对象的满意度）</t>
    </r>
  </si>
  <si>
    <t>东部岸线周边生态环境跟踪调查和增殖放流</t>
  </si>
  <si>
    <t>对东部岸线周边区域开展生态环境跟踪调查和增殖放流</t>
  </si>
  <si>
    <t>做好对东部岸线周边区域开展生态环境跟踪调查和增殖放流工作</t>
  </si>
  <si>
    <t>完成调查报告</t>
  </si>
  <si>
    <t>完成调查报告数量</t>
  </si>
  <si>
    <t>份</t>
  </si>
  <si>
    <t>调查报告通过率</t>
  </si>
  <si>
    <t>项目费用</t>
  </si>
  <si>
    <t>提升东部岸线管理水平</t>
  </si>
  <si>
    <t>保持海洋生物资源可持续发展</t>
  </si>
  <si>
    <t>有效保持</t>
  </si>
  <si>
    <r>
      <rPr>
        <sz val="12"/>
        <color rgb="FF000000"/>
        <rFont val="宋体"/>
        <charset val="134"/>
      </rPr>
      <t>年度目标</t>
    </r>
    <r>
      <rPr>
        <sz val="12"/>
        <color rgb="FFFF0000"/>
        <rFont val="宋体"/>
        <charset val="134"/>
      </rPr>
      <t>（</t>
    </r>
    <r>
      <rPr>
        <sz val="12"/>
        <color rgb="FFFF0000"/>
        <rFont val="Calibri"/>
        <charset val="134"/>
      </rPr>
      <t>2023)</t>
    </r>
  </si>
  <si>
    <t>环保管理专网费</t>
  </si>
  <si>
    <t>环保管理专网电路租用</t>
  </si>
  <si>
    <t>/</t>
  </si>
  <si>
    <t>环保管理专网可使用天数</t>
  </si>
  <si>
    <t>专网运行情况</t>
  </si>
  <si>
    <t>网络正常运行率</t>
  </si>
  <si>
    <t>2022年12月31日前</t>
  </si>
  <si>
    <t>项目合同</t>
  </si>
  <si>
    <t>环保管理专网费用</t>
  </si>
  <si>
    <t>环境管理能力</t>
  </si>
  <si>
    <r>
      <rPr>
        <sz val="11"/>
        <color indexed="0"/>
        <rFont val="宋体"/>
        <charset val="134"/>
        <scheme val="minor"/>
      </rPr>
      <t>主管部门满意度</t>
    </r>
    <r>
      <rPr>
        <sz val="11"/>
        <color rgb="FFFF0000"/>
        <rFont val="宋体"/>
        <charset val="134"/>
        <scheme val="minor"/>
      </rPr>
      <t>（使用该网络人员满意度）</t>
    </r>
  </si>
  <si>
    <t>附件1-1：</t>
  </si>
  <si>
    <t>项目支出绩效目标申报表</t>
  </si>
  <si>
    <t>（2023年度）</t>
  </si>
  <si>
    <t>填报单位（盖章）：</t>
  </si>
  <si>
    <t>项目名称</t>
  </si>
  <si>
    <r>
      <rPr>
        <sz val="11"/>
        <color theme="1"/>
        <rFont val="宋体"/>
        <charset val="134"/>
        <scheme val="minor"/>
      </rPr>
      <t>2</t>
    </r>
    <r>
      <rPr>
        <sz val="11"/>
        <color theme="1"/>
        <rFont val="宋体"/>
        <charset val="134"/>
        <scheme val="minor"/>
      </rPr>
      <t>023年度</t>
    </r>
    <r>
      <rPr>
        <sz val="11"/>
        <color theme="1"/>
        <rFont val="宋体"/>
        <charset val="134"/>
        <scheme val="minor"/>
      </rPr>
      <t>环境监测项目</t>
    </r>
  </si>
  <si>
    <t>主管预算部门及代码</t>
  </si>
  <si>
    <t>项目属性</t>
  </si>
  <si>
    <t>项目起止时间</t>
  </si>
  <si>
    <t>2023.1-2023.12</t>
  </si>
  <si>
    <t>项目预算资金                    （万元）</t>
  </si>
  <si>
    <r>
      <rPr>
        <sz val="11"/>
        <color theme="1"/>
        <rFont val="宋体"/>
        <charset val="134"/>
        <scheme val="minor"/>
      </rPr>
      <t xml:space="preserve"> </t>
    </r>
    <r>
      <rPr>
        <sz val="11"/>
        <color indexed="8"/>
        <rFont val="宋体"/>
        <charset val="134"/>
      </rPr>
      <t xml:space="preserve"> 其中：财政拨款</t>
    </r>
  </si>
  <si>
    <r>
      <rPr>
        <sz val="11"/>
        <color theme="1"/>
        <rFont val="宋体"/>
        <charset val="134"/>
        <scheme val="minor"/>
      </rPr>
      <t xml:space="preserve"> </t>
    </r>
    <r>
      <rPr>
        <sz val="11"/>
        <color indexed="8"/>
        <rFont val="宋体"/>
        <charset val="134"/>
      </rPr>
      <t xml:space="preserve">       其他资金</t>
    </r>
  </si>
  <si>
    <t>绩效目标</t>
  </si>
  <si>
    <t>目标1：购买专业监测技术服务，提升生态环境监测能力，记录环境质量本底状况</t>
  </si>
  <si>
    <t>目标2：</t>
  </si>
  <si>
    <t>目标3：</t>
  </si>
  <si>
    <t>绩效指标</t>
  </si>
  <si>
    <t xml:space="preserve">指标值                                 </t>
  </si>
  <si>
    <t>监测报告数量</t>
  </si>
  <si>
    <t>≥4个</t>
  </si>
  <si>
    <t>监测报告验收合格率</t>
  </si>
  <si>
    <r>
      <rPr>
        <sz val="10"/>
        <color rgb="FF000000"/>
        <rFont val="宋体"/>
        <charset val="134"/>
        <scheme val="minor"/>
      </rPr>
      <t>≥90</t>
    </r>
    <r>
      <rPr>
        <sz val="11"/>
        <color indexed="8"/>
        <rFont val="宋体"/>
        <charset val="134"/>
      </rPr>
      <t>%</t>
    </r>
  </si>
  <si>
    <t>工作计划完成及时率</t>
  </si>
  <si>
    <t>监测服务费用</t>
  </si>
  <si>
    <t>≤68.5万元</t>
  </si>
  <si>
    <t>补充生态环境监测力量</t>
  </si>
  <si>
    <t>有效补充</t>
  </si>
  <si>
    <t>改善环境质量状况</t>
  </si>
  <si>
    <t>全面推进区域生态环境可持续发展</t>
  </si>
  <si>
    <t>根据监测情况提出合理化建议</t>
  </si>
  <si>
    <t>相关管理人员满意度</t>
  </si>
  <si>
    <t>≥90%</t>
  </si>
  <si>
    <t>填表人：  姜北                      复核人：                       联系电话：</t>
  </si>
  <si>
    <t>填报单位（盖章）：环城局</t>
  </si>
  <si>
    <t>公交站亭运行维护服务</t>
  </si>
  <si>
    <t>主管预算部门</t>
  </si>
  <si>
    <t>环城局</t>
  </si>
  <si>
    <t>2023.1—2023.12</t>
  </si>
  <si>
    <t>10.94万元</t>
  </si>
  <si>
    <t xml:space="preserve">  其中：财政拨款</t>
  </si>
  <si>
    <t xml:space="preserve">        其他资金</t>
  </si>
  <si>
    <t>0万元</t>
  </si>
  <si>
    <t>目标1：通过开展公交站亭运行维护工作，实现公交站亭整洁美观、确保站亭监控设备、站亭附属设施完好有效，及时更新车辆停靠信息，提高区域公交站亭服务水平,保障辖区公交站亭正常运行。</t>
  </si>
  <si>
    <t>运行维护公交站亭数量</t>
  </si>
  <si>
    <t>16个</t>
  </si>
  <si>
    <t>公交站亭清洗保洁完成率</t>
  </si>
  <si>
    <t>≥95%</t>
  </si>
  <si>
    <t>公交站亭设施设备故障率</t>
  </si>
  <si>
    <t>≤5%</t>
  </si>
  <si>
    <t>公交站亭设施清洗保洁、设备故障维修响应时间</t>
  </si>
  <si>
    <t>≤4小时</t>
  </si>
  <si>
    <t>公交站亭运营维护服务费</t>
  </si>
  <si>
    <t>≤10.94万元</t>
  </si>
  <si>
    <t>公交站亭整洁美观</t>
  </si>
  <si>
    <t>效果显著</t>
  </si>
  <si>
    <t>公交站亭设施正常运行，满足人员使用需求</t>
  </si>
  <si>
    <t>填表人：卞辉                  复核人：                       联系电话： 25605023</t>
  </si>
  <si>
    <t>东疆保税港区公共交通保障优化提升项目</t>
  </si>
  <si>
    <t>174.5472万元</t>
  </si>
  <si>
    <t>目标：依据《2022年第2次主任办公会议纪要》要求，东疆保税港区公共交通保障优化提升项目包括开通企业服务专线及晚间补充专线，服务综保区重点项目发展，提升辖区公共交通通勤效率，满足辖区人员出行需求。</t>
  </si>
  <si>
    <t>运行专线线路数量</t>
  </si>
  <si>
    <t>2条</t>
  </si>
  <si>
    <t>资金使用合规率</t>
  </si>
  <si>
    <t>项目完成及时率</t>
  </si>
  <si>
    <t>公共交通保障优化提升服务费</t>
  </si>
  <si>
    <t>≤174.5472万元</t>
  </si>
  <si>
    <t>有效提高公共交通效率及出行便利化</t>
  </si>
  <si>
    <t>网络货运申请企业线上服务能力认定评审项目</t>
  </si>
  <si>
    <t>组织网络货运申请企业进行线上服务能力认定评审</t>
  </si>
  <si>
    <t>做好天津市道路运输局网络货运申请企业线上服务能力认定职能承接，服务东疆辖区网络货运产业发展，促进辖区注册的网络货运企业聚集。</t>
  </si>
  <si>
    <t>组织专家评审会次数</t>
  </si>
  <si>
    <t>根据企业需求委托第三方机构邀请行业专家组织召开专家评审会的次数</t>
  </si>
  <si>
    <t>管委会产业发展目标及往年实际情况</t>
  </si>
  <si>
    <t>每少一次扣1分</t>
  </si>
  <si>
    <t>参加专家评审会企业家次数</t>
  </si>
  <si>
    <t>参加线上服务能力认定专家评审会的企业家次数</t>
  </si>
  <si>
    <t>往年数据及行业实际情况</t>
  </si>
  <si>
    <t>每少一家次企业扣1分</t>
  </si>
  <si>
    <t>专家评审会目标次数完成及时率</t>
  </si>
  <si>
    <t>往年工作完成情况</t>
  </si>
  <si>
    <t>未按期完成的扣5分</t>
  </si>
  <si>
    <t>专家服务费</t>
  </si>
  <si>
    <t>组织线上服务能力认定专家评审会费用</t>
  </si>
  <si>
    <t>万</t>
  </si>
  <si>
    <t>往年数据及专家第三方机构报价</t>
  </si>
  <si>
    <t>超出目标成本的扣5分</t>
  </si>
  <si>
    <t>整合社会车辆规模</t>
  </si>
  <si>
    <t>辆</t>
  </si>
  <si>
    <t>未达到目标值的扣3分</t>
  </si>
  <si>
    <t>往年实际情况</t>
  </si>
  <si>
    <t>网络货运企业事中事后监管服务</t>
  </si>
  <si>
    <t>天津东疆保税港区生态环境和城市管理局</t>
  </si>
  <si>
    <t>用于网络货运企业事中事后监管服务相关费用。</t>
  </si>
  <si>
    <t>加强网络货运企业事中事后监管，督促指导企业合法合规经营，推动东疆网络货运产业健康稳定、高质量发展。</t>
  </si>
  <si>
    <t>完成检查家次</t>
  </si>
  <si>
    <t>对网络货运企业的检查家次</t>
  </si>
  <si>
    <t>按照合同条款约定</t>
  </si>
  <si>
    <t>根据完成检查家次</t>
  </si>
  <si>
    <t>抽检覆盖率</t>
  </si>
  <si>
    <t>全年检查网络货运企业占所有取得许可的网络货运企业的比例</t>
  </si>
  <si>
    <t>根据检查覆盖企业比例</t>
  </si>
  <si>
    <t>年度检查任务完成时间</t>
  </si>
  <si>
    <t>年度检查任务全部完成的时间</t>
  </si>
  <si>
    <t>根据完成检查时间</t>
  </si>
  <si>
    <t>支付服务费</t>
  </si>
  <si>
    <t>网络货运企业检查支付第三方机构专家的服务费用</t>
  </si>
  <si>
    <t>根据项目支付费用</t>
  </si>
  <si>
    <t>产业发展情况</t>
  </si>
  <si>
    <t>区内网络货运行业整体的发展情况</t>
  </si>
  <si>
    <t>发展情况良好</t>
  </si>
  <si>
    <t>按照区内网络货运企业增长数量</t>
  </si>
  <si>
    <t>根据企业增长数量</t>
  </si>
  <si>
    <t>检查人员被投诉次数</t>
  </si>
  <si>
    <t>管委会收到被检查网络货运企业投诉检查人员的次数</t>
  </si>
  <si>
    <t>根据检查中检查人员被投诉次数</t>
  </si>
  <si>
    <t>[120116224N6Z1CANF2E6G]东疆港区生活垃圾分类服务费</t>
  </si>
  <si>
    <t>[362]天津东疆保税港区生态环境和城市管理局</t>
  </si>
  <si>
    <t>[362101]天津东疆保税港区生态环境和城市管理局</t>
  </si>
  <si>
    <t>54.922万元</t>
  </si>
  <si>
    <t>用于支付生活垃圾分类服务费</t>
  </si>
  <si>
    <t>在东疆4个社区开展垃圾分类工作，对垃圾分类设施进行维护，实现东疆港区社区垃圾分类工作的全覆盖，有效改善社区环境卫生。</t>
  </si>
  <si>
    <t>通过专业垃圾分类人员宣传督导，有效引导广大居民群众自觉进行垃圾分类。</t>
  </si>
  <si>
    <t>生活垃圾分类覆盖小区数</t>
  </si>
  <si>
    <t>考核</t>
  </si>
  <si>
    <t>垃圾分类设施维护数量</t>
  </si>
  <si>
    <t>垃圾分类设施故障率</t>
  </si>
  <si>
    <t>全区生活垃圾分类小区覆盖率</t>
  </si>
  <si>
    <t>垃圾分类第三方服务时间</t>
  </si>
  <si>
    <t>个月</t>
  </si>
  <si>
    <t>垃圾分类设施故障维修响应时间</t>
  </si>
  <si>
    <t>垃圾分类宣传物资、设备维护等成本</t>
  </si>
  <si>
    <t>有效改善社区环境卫生</t>
  </si>
  <si>
    <t>垃圾分类设施持续发挥作用期限</t>
  </si>
  <si>
    <t>年</t>
  </si>
  <si>
    <t>受众人员满意度</t>
  </si>
  <si>
    <t>公交成本规制补贴资金</t>
  </si>
  <si>
    <t>573.50519万元</t>
  </si>
  <si>
    <t>目标1：依据《关于印发滨海新区公共汽车运营成本规制及开发区财政补贴办法的通知》，保障滨海公交集团正常运营，实现区内公交线路通勤服务效率，满足区域人员出行需求。</t>
  </si>
  <si>
    <t>补贴公交线路</t>
  </si>
  <si>
    <t>3条</t>
  </si>
  <si>
    <t>补贴资金发放及时率</t>
  </si>
  <si>
    <t>归集约定金额</t>
  </si>
  <si>
    <t>≤573.50519万元</t>
  </si>
  <si>
    <t>东部岸线运行管理</t>
  </si>
  <si>
    <t>800万</t>
  </si>
  <si>
    <t>保障亲海公园正常开放运行</t>
  </si>
  <si>
    <t>保障亲海公园正常开放运行，提升城市形象和知名度</t>
  </si>
  <si>
    <t>做好亲海公园环境卫生和秩序维护，保障设施正常运行</t>
  </si>
  <si>
    <t>维护面积</t>
  </si>
  <si>
    <t>平米</t>
  </si>
  <si>
    <t>依据实际</t>
  </si>
  <si>
    <t>扫保面积</t>
  </si>
  <si>
    <t>淡季环境治理人员数</t>
  </si>
  <si>
    <t>旺季环境治理人员数</t>
  </si>
  <si>
    <t>淡季秩序维护人员数</t>
  </si>
  <si>
    <t>旺季秩序维护人员数</t>
  </si>
  <si>
    <t>清洁达标率</t>
  </si>
  <si>
    <t>设施运行正常率</t>
  </si>
  <si>
    <t>故障维修相应时间</t>
  </si>
  <si>
    <t>项目时间</t>
  </si>
  <si>
    <t>2023.1.1-2023.12.31</t>
  </si>
  <si>
    <t>项目成本</t>
  </si>
  <si>
    <t>提升城市形象和知名度</t>
  </si>
  <si>
    <t>提升基础设施环境生态修复</t>
  </si>
  <si>
    <t>提高东部岸线旅游知名度</t>
  </si>
  <si>
    <t>东疆港区公交站牌优化提升项目</t>
  </si>
  <si>
    <r>
      <rPr>
        <sz val="11"/>
        <color theme="1"/>
        <rFont val="宋体"/>
        <charset val="134"/>
        <scheme val="minor"/>
      </rPr>
      <t>20</t>
    </r>
    <r>
      <rPr>
        <sz val="11"/>
        <color indexed="8"/>
        <rFont val="宋体"/>
        <charset val="134"/>
      </rPr>
      <t>23</t>
    </r>
    <r>
      <rPr>
        <sz val="11"/>
        <color theme="1"/>
        <rFont val="宋体"/>
        <charset val="134"/>
        <scheme val="minor"/>
      </rPr>
      <t>.1-2023.12</t>
    </r>
  </si>
  <si>
    <t>7.46727万元</t>
  </si>
  <si>
    <t>目标1：为对港区公交站牌进一步进行优化提升，此次改造公交站亭16个，为区内外办公人员、小区居民及游客候车提供舒适条件，提升公交出行服务水平，保障人员乘车安全。</t>
  </si>
  <si>
    <t>站亭数量</t>
  </si>
  <si>
    <t>站亭质量维修率</t>
  </si>
  <si>
    <t>公交站亭故障处理相应时间</t>
  </si>
  <si>
    <t>≤3小时</t>
  </si>
  <si>
    <t>质量保质金</t>
  </si>
  <si>
    <t>≤7.46727万元</t>
  </si>
  <si>
    <t>显著提高</t>
  </si>
  <si>
    <t>公交站亭设施正常运行，满足人员出行需求</t>
  </si>
  <si>
    <t>填表人：     卞辉                      复核人：                       联系电话：25605023</t>
  </si>
  <si>
    <t>[12011622VZYAS0UWVUU06]东疆港区春节夜景灯光采购安装费</t>
  </si>
  <si>
    <t>40万元</t>
  </si>
  <si>
    <t>用于支付夜景灯光采购安装费用</t>
  </si>
  <si>
    <t>目标1：及时采购夜景灯光设备，在农历新年前全部采购安装完毕</t>
  </si>
  <si>
    <t>目标2：营造好东疆港区春节期间良好节日氛围，打造东疆美丽夜景</t>
  </si>
  <si>
    <t>夜景灯光设施安装数量</t>
  </si>
  <si>
    <t>夜景灯光设施验收合格率</t>
  </si>
  <si>
    <t>购置并安装设备及时率</t>
  </si>
  <si>
    <t>夜景灯光设施采购并安装费用</t>
  </si>
  <si>
    <t>夜景灯光设施利用率</t>
  </si>
  <si>
    <t>夜景灯光设施使用年限</t>
  </si>
  <si>
    <t>道路运输管理专网</t>
  </si>
  <si>
    <t>天津市标准协同式道路运输业务管理系统专网使用通信费。</t>
  </si>
  <si>
    <t>目标1：通过道路运输管理专网为行政相对人办理道路运输经营许可、企业质量信用考核、车辆新增和车辆年审等业务</t>
  </si>
  <si>
    <t>目标2：通过道路运输管理专网可以实现对东疆保税港区纳管道路运输企业、车辆的分类统计</t>
  </si>
  <si>
    <t>业务办件数量</t>
  </si>
  <si>
    <t>通过系统专网办理道路运输管理业务的数量</t>
  </si>
  <si>
    <t>件</t>
  </si>
  <si>
    <t>专网系统使用情况</t>
  </si>
  <si>
    <t>根据系统办件数量</t>
  </si>
  <si>
    <t>网络稳定率</t>
  </si>
  <si>
    <t>系统使用期间专网的稳定率</t>
  </si>
  <si>
    <t>根据系统网络稳定率</t>
  </si>
  <si>
    <t>政务服务事项按时办结率</t>
  </si>
  <si>
    <t>通过系统专网办理的政务服务事项办结比例</t>
  </si>
  <si>
    <t>根据系统业务按时办结率</t>
  </si>
  <si>
    <t>年度网络使用支付费用</t>
  </si>
  <si>
    <t>使用系统专网服务支付的费用</t>
  </si>
  <si>
    <t>有效提高业务办件效率</t>
  </si>
  <si>
    <t>根据系统业务办件效率提高比例</t>
  </si>
  <si>
    <t>行政相对人满意度</t>
  </si>
  <si>
    <t>行政相对人对通过系统办理的业务的满意程度</t>
  </si>
  <si>
    <t>根据系统办理业务服务对象满意率</t>
  </si>
  <si>
    <t>体育公园初步设计评审</t>
  </si>
  <si>
    <t>2.8万</t>
  </si>
  <si>
    <t>东疆体育公园项目的初步设计审查</t>
  </si>
  <si>
    <t>8月底</t>
  </si>
  <si>
    <t>组织东疆体育公园项目初步设计评审</t>
  </si>
  <si>
    <t>参与评审专家人数</t>
  </si>
  <si>
    <t>成果文件验收合格率</t>
  </si>
  <si>
    <t>等于</t>
  </si>
  <si>
    <t>项目完成时间</t>
  </si>
  <si>
    <t>2023年8月30日前</t>
  </si>
  <si>
    <t>项目总成本</t>
  </si>
  <si>
    <t>提高专业服务水平</t>
  </si>
  <si>
    <t>重点项目前期工作经费</t>
  </si>
  <si>
    <t>200万</t>
  </si>
  <si>
    <t>用于项目立项可研、初设费用</t>
  </si>
  <si>
    <t>为项目前期工作提供保障</t>
  </si>
  <si>
    <t>成果报告数量</t>
  </si>
  <si>
    <t>可行性研究报告、初步设计成果</t>
  </si>
  <si>
    <t>成果文件合格率</t>
  </si>
  <si>
    <t>项目时限</t>
  </si>
  <si>
    <t>促进城市发展</t>
  </si>
  <si>
    <t>保障重点项目落实</t>
  </si>
  <si>
    <t>促进城市可持续发展</t>
  </si>
  <si>
    <r>
      <rPr>
        <sz val="12"/>
        <rFont val="宋体"/>
        <charset val="134"/>
      </rPr>
      <t>年度目标（</t>
    </r>
    <r>
      <rPr>
        <sz val="12"/>
        <rFont val="Calibri"/>
        <charset val="134"/>
      </rPr>
      <t>2023)</t>
    </r>
  </si>
  <si>
    <t>[12011622235PYI88SVLVB]东疆东部沿海岸线基础设施环境提升生态修复工程</t>
  </si>
  <si>
    <t>2550万元</t>
  </si>
  <si>
    <t>用于支付东部岸线建设费用</t>
  </si>
  <si>
    <t>完成东疆东部沿海岸线基础设施环境提升生态修复及配套设施建设，该项目总投资额为3.8亿元，建成后为占地面积约20万平方米的可供市民游玩的海滨公园一座，配套设施面积2012平方米，基本满足东部岸线区域人员疏散及游玩需求，实现环境得以改善和人员分散的科学有序游玩效果。</t>
  </si>
  <si>
    <t>符合工程施工质量验收相关要求，按时投入使用。</t>
  </si>
  <si>
    <t>建设三座服务中心等配套设施面积</t>
  </si>
  <si>
    <t>项目竣工验收合格率</t>
  </si>
  <si>
    <t>项目计划完工率</t>
  </si>
  <si>
    <t>海岸线生态修复及配套设施费用</t>
  </si>
  <si>
    <t>项目受益人数</t>
  </si>
  <si>
    <t>万人次</t>
  </si>
  <si>
    <t>改善东疆东部岸线区域海岸线环境卫生</t>
  </si>
  <si>
    <t>提升市民游玩体验</t>
  </si>
  <si>
    <t>[12012122P29000210001N]利用空闲用地完善停车配套</t>
  </si>
  <si>
    <t>131.8158万元</t>
  </si>
  <si>
    <t>用于支付停车场建设部费用</t>
  </si>
  <si>
    <t>缓解东疆港区东部岸线区域停车难问题，保障东疆民生配套，提升东疆的机动车停车承载能力。</t>
  </si>
  <si>
    <t>建设停车位数量</t>
  </si>
  <si>
    <t>项目计划完工及时率</t>
  </si>
  <si>
    <t>停车场建设费用</t>
  </si>
  <si>
    <t>[12011622VPY0CV8WGKP7E]东疆亲海公园提升改造费</t>
  </si>
  <si>
    <t>583.012万元</t>
  </si>
  <si>
    <t>用于支付东疆亲海公园提升改造建设费用</t>
  </si>
  <si>
    <t>目标1：改善东疆亲海公园在实际运营过程中出现的各类问题，提升游玩体验。</t>
  </si>
  <si>
    <t>目标2：完善各类公用设施，满足游客在游玩过程中出现的各类需求。</t>
  </si>
  <si>
    <t>提升改造点位数</t>
  </si>
  <si>
    <t>增加户外音响及配套设施</t>
  </si>
  <si>
    <t>改造景观工程面积</t>
  </si>
  <si>
    <t>项目设施验收合格率</t>
  </si>
  <si>
    <t>设施正常运转率</t>
  </si>
  <si>
    <t>按计划完成及时率</t>
  </si>
  <si>
    <t>亲海公园提升改造费用</t>
  </si>
  <si>
    <t>环境改善率</t>
  </si>
  <si>
    <t>东疆综合保税区基础设施运维能源费用</t>
  </si>
  <si>
    <t>缴纳东疆综合保税区基础设施运维过程中产生的水电等能源费用</t>
  </si>
  <si>
    <t>为市政基础设施运维提供保障</t>
  </si>
  <si>
    <t>缴纳能源费用种类</t>
  </si>
  <si>
    <t>缴费合规率</t>
  </si>
  <si>
    <t>项目完工时间</t>
  </si>
  <si>
    <t>2023年1月1日至2023年12月31日</t>
  </si>
  <si>
    <t>东疆保税港区基础设施维修养管项目</t>
  </si>
  <si>
    <t>3495万</t>
  </si>
  <si>
    <t>用于支付2022年东疆港区基础设施运维尾款</t>
  </si>
  <si>
    <t>支付2022年东疆港区基础设施运维款</t>
  </si>
  <si>
    <t>基础设施运维覆盖率</t>
  </si>
  <si>
    <t>设施运行完好率</t>
  </si>
  <si>
    <t>为城市运行提供保障</t>
  </si>
  <si>
    <t>市政设施良好运行</t>
  </si>
  <si>
    <t>给排水场站设施运维费</t>
  </si>
  <si>
    <t>670万元</t>
  </si>
  <si>
    <t>用于拨付给排水场站运维单位，保障市政设施稳定运行。</t>
  </si>
  <si>
    <t>保证给排水市政设施正常运行。</t>
  </si>
  <si>
    <t>加强供排水设施运行维护。</t>
  </si>
  <si>
    <t>为用户提供专业化服务。</t>
  </si>
  <si>
    <t>运维场站数量</t>
  </si>
  <si>
    <t>设施运行稳定率</t>
  </si>
  <si>
    <t>维修响应时间</t>
  </si>
  <si>
    <t>一般问题12小时维修完毕，较大问题24小时维修完毕。</t>
  </si>
  <si>
    <t>加强供排水设施运行维护</t>
  </si>
  <si>
    <t>明显加强</t>
  </si>
  <si>
    <t>2021年空气质量考核奖惩</t>
  </si>
  <si>
    <t>通过委托第三方服务的方式开展移动源检测、裸露空地治理、网格员巡查、环境监测运维等多个大气污染治理项目，改善空气质量。</t>
  </si>
  <si>
    <t>通过委托第三方服务的方式开展移动源检测、源解析、网格员巡查、环境监测运维等多个大气污染治理项目，改善空气质量。</t>
  </si>
  <si>
    <t>工作完成率</t>
  </si>
  <si>
    <t>相关文件</t>
  </si>
  <si>
    <t>合同约定</t>
  </si>
  <si>
    <t>工作完成及时率</t>
  </si>
  <si>
    <t>元</t>
  </si>
  <si>
    <t>提升大气污染治理水平</t>
  </si>
  <si>
    <t>改善空气质量</t>
  </si>
  <si>
    <t>有效改善</t>
  </si>
  <si>
    <t>促进社会发展</t>
  </si>
  <si>
    <t>有效促进</t>
  </si>
  <si>
    <t>东疆综合保税区主体产业园标识采购及安装项目</t>
  </si>
  <si>
    <t>8.68万</t>
  </si>
  <si>
    <t>宣传标识的质保金</t>
  </si>
  <si>
    <t>加快产业园建设，展现东疆租赁、冷链、汽车、数字货运、电商五大产业园区形象</t>
  </si>
  <si>
    <t>质保期维护次数</t>
  </si>
  <si>
    <t>验收合格率</t>
  </si>
  <si>
    <t>＜</t>
  </si>
  <si>
    <t>2023年12月15日前</t>
  </si>
  <si>
    <t>项目受益企业</t>
  </si>
  <si>
    <t>家</t>
  </si>
  <si>
    <t>标识使用年限</t>
  </si>
  <si>
    <t>[12011622VPY0CV8WGKP7E]东疆综合保税区环卫及垃圾清运项目</t>
  </si>
  <si>
    <t>1569.1756万元</t>
  </si>
  <si>
    <t>用于支付东疆综合保税区环卫及垃圾清运费用</t>
  </si>
  <si>
    <t>目标1：对东疆港区公共区域道路进行清扫保洁工作，范围包括已建成近56条市政道路保洁、灯杆清洗、护栏清洗等。</t>
  </si>
  <si>
    <t>目标2：作业满足《天津市市容和环境卫生管理条例》、《天津市道路路面尘土量化考核实施办法》以及《天津市城市道路清扫保洁作业管理标准》等条例办法。</t>
  </si>
  <si>
    <t>道路扫保面积</t>
  </si>
  <si>
    <t>城市维护管理覆盖率</t>
  </si>
  <si>
    <t>垃圾清运及时率</t>
  </si>
  <si>
    <t>道路扫保成本</t>
  </si>
  <si>
    <t>提高环境质量水平，创建生态宜居城市</t>
  </si>
  <si>
    <t>提升道路扫保水平，改善环境质量。</t>
  </si>
  <si>
    <t>持续满足人民群众对理想生活环境的需求</t>
  </si>
  <si>
    <t>通过道路扫保、垃圾清运满足人民群众对理想生活环境的需求</t>
  </si>
  <si>
    <t>东疆综合保税区城市绿化及公园维护服务项目</t>
  </si>
  <si>
    <t>2309.4万</t>
  </si>
  <si>
    <t>东疆城市绿化及公园维护服务费用</t>
  </si>
  <si>
    <t>700万</t>
  </si>
  <si>
    <t>1400万</t>
  </si>
  <si>
    <t>东疆公共绿化获得专业化管理，园林植物达到正常生长势，基本无病虫害，绿地内设施基本完整，无明显废弃物和垃圾</t>
  </si>
  <si>
    <t>养护面积</t>
  </si>
  <si>
    <t>养护管理完成率</t>
  </si>
  <si>
    <t>养护管理完成及时性</t>
  </si>
  <si>
    <t>及时</t>
  </si>
  <si>
    <t>增进群众身心健康</t>
  </si>
  <si>
    <t>美化城市，提高群众生活环境质量</t>
  </si>
  <si>
    <t>美化生活环境</t>
  </si>
  <si>
    <t>改善气候条件，净化空气质量，利于保持生态平衡</t>
  </si>
  <si>
    <t>保障绿化覆盖率</t>
  </si>
  <si>
    <t>东疆综合保税区市政设施综合养管服务项目</t>
  </si>
  <si>
    <t>2879.28万</t>
  </si>
  <si>
    <t>东疆综合保税区市政设施综合养管服务</t>
  </si>
  <si>
    <t>完成道路及附属设施、雨污水管线、泵站、海关封关设施等市政基础设施年度运维工作，保障市政基础设施良好运行。</t>
  </si>
  <si>
    <t>市政设施养管覆盖率</t>
  </si>
  <si>
    <t>养管完成及时性</t>
  </si>
  <si>
    <t>东疆综合保税区基础设施运维二类费用</t>
  </si>
  <si>
    <t>60万</t>
  </si>
  <si>
    <t>用于东疆综合保税区基础设施运维工法、工艺设计等费用支出</t>
  </si>
  <si>
    <t>为基础设施运维提供技术支持和技术保障</t>
  </si>
  <si>
    <t>技术成果</t>
  </si>
  <si>
    <t>设施运维工法、工艺报告</t>
  </si>
  <si>
    <t>项</t>
  </si>
  <si>
    <t>成果达标率</t>
  </si>
  <si>
    <t>应急管理专项资金——东疆综合保税区市政运维安全标准化费用</t>
  </si>
  <si>
    <t>14万元</t>
  </si>
  <si>
    <t>东疆综合保税区市政运维安全标准化费用</t>
  </si>
  <si>
    <t>完成东疆综合保税区市政运维安全标准化研究，指导市政运维工作</t>
  </si>
  <si>
    <t>安全标准化成果</t>
  </si>
  <si>
    <t>安全标准化成果报告</t>
  </si>
  <si>
    <t>＝</t>
  </si>
  <si>
    <t>完成时间</t>
  </si>
  <si>
    <t>提高市政安全运维能力</t>
  </si>
  <si>
    <t>指导市政运维安全</t>
  </si>
  <si>
    <t>满意率</t>
  </si>
  <si>
    <t>东疆无废城市建设技术咨询服务</t>
  </si>
  <si>
    <t>2022.6-2024.12</t>
  </si>
  <si>
    <t>目标1：对东疆现有固体废物管理情况进行调查、分析、评估，根据评价结果，为东疆无废城市建设提供实施方案及依据</t>
  </si>
  <si>
    <t>方案报告数量</t>
  </si>
  <si>
    <t>≥1个</t>
  </si>
  <si>
    <t>报告编制合格率</t>
  </si>
  <si>
    <t>报告按时完成率</t>
  </si>
  <si>
    <t>方案编制服务费用</t>
  </si>
  <si>
    <t>≤22.26万元</t>
  </si>
  <si>
    <t>提升东疆固体废物处理水平</t>
  </si>
  <si>
    <t>全面提升</t>
  </si>
  <si>
    <t>推进区域无废城市建设</t>
  </si>
  <si>
    <t>全面推进</t>
  </si>
</sst>
</file>

<file path=xl/styles.xml><?xml version="1.0" encoding="utf-8"?>
<styleSheet xmlns="http://schemas.openxmlformats.org/spreadsheetml/2006/main">
  <numFmts count="9">
    <numFmt numFmtId="42" formatCode="_ &quot;￥&quot;* #,##0_ ;_ &quot;￥&quot;* \-#,##0_ ;_ &quot;￥&quot;* &quot;-&quot;_ ;_ @_ "/>
    <numFmt numFmtId="176" formatCode="0_ "/>
    <numFmt numFmtId="44" formatCode="_ &quot;￥&quot;* #,##0.00_ ;_ &quot;￥&quot;* \-#,##0.00_ ;_ &quot;￥&quot;* &quot;-&quot;??_ ;_ @_ "/>
    <numFmt numFmtId="41" formatCode="_ * #,##0_ ;_ * \-#,##0_ ;_ * &quot;-&quot;_ ;_ @_ "/>
    <numFmt numFmtId="177" formatCode="_ \¥* #,##0.00_ ;_ \¥* \-#,##0.00_ ;_ \¥* &quot;-&quot;??_ ;_ @_ "/>
    <numFmt numFmtId="43" formatCode="_ * #,##0.00_ ;_ * \-#,##0.00_ ;_ * &quot;-&quot;??_ ;_ @_ "/>
    <numFmt numFmtId="178" formatCode="0.00_ "/>
    <numFmt numFmtId="179" formatCode="#,##0.0000"/>
    <numFmt numFmtId="180" formatCode="#,##0.0"/>
  </numFmts>
  <fonts count="44">
    <font>
      <sz val="11"/>
      <color theme="1"/>
      <name val="宋体"/>
      <charset val="134"/>
      <scheme val="minor"/>
    </font>
    <font>
      <sz val="20"/>
      <color indexed="8"/>
      <name val="宋体"/>
      <charset val="134"/>
    </font>
    <font>
      <sz val="11"/>
      <name val="宋体"/>
      <charset val="134"/>
    </font>
    <font>
      <sz val="20"/>
      <color indexed="8"/>
      <name val="黑体"/>
      <charset val="134"/>
    </font>
    <font>
      <sz val="11"/>
      <color indexed="8"/>
      <name val="宋体"/>
      <charset val="134"/>
    </font>
    <font>
      <sz val="10"/>
      <color rgb="FF000000"/>
      <name val="宋体"/>
      <charset val="134"/>
      <scheme val="minor"/>
    </font>
    <font>
      <sz val="10"/>
      <color theme="1"/>
      <name val="宋体"/>
      <charset val="134"/>
      <scheme val="minor"/>
    </font>
    <font>
      <sz val="11"/>
      <color indexed="0"/>
      <name val="宋体"/>
      <charset val="134"/>
      <scheme val="minor"/>
    </font>
    <font>
      <sz val="11"/>
      <name val="宋体"/>
      <charset val="134"/>
      <scheme val="minor"/>
    </font>
    <font>
      <sz val="12"/>
      <color rgb="FF000000"/>
      <name val="宋体"/>
      <charset val="134"/>
    </font>
    <font>
      <sz val="12"/>
      <color rgb="FF000000"/>
      <name val="Calibri"/>
      <charset val="134"/>
    </font>
    <font>
      <b/>
      <sz val="11"/>
      <name val="Calibri"/>
      <charset val="134"/>
    </font>
    <font>
      <b/>
      <sz val="11"/>
      <name val="宋体"/>
      <charset val="134"/>
    </font>
    <font>
      <sz val="12"/>
      <name val="Calibri"/>
      <charset val="134"/>
    </font>
    <font>
      <b/>
      <sz val="11"/>
      <color theme="1"/>
      <name val="宋体"/>
      <charset val="134"/>
      <scheme val="minor"/>
    </font>
    <font>
      <sz val="11"/>
      <name val="Calibri"/>
      <charset val="134"/>
    </font>
    <font>
      <b/>
      <sz val="11"/>
      <color rgb="FFFF0000"/>
      <name val="宋体"/>
      <charset val="134"/>
      <scheme val="minor"/>
    </font>
    <font>
      <sz val="20"/>
      <name val="黑体"/>
      <charset val="134"/>
    </font>
    <font>
      <sz val="10"/>
      <color rgb="FF000000"/>
      <name val="宋体"/>
      <charset val="134"/>
    </font>
    <font>
      <sz val="11"/>
      <color rgb="FFFF0000"/>
      <name val="宋体"/>
      <charset val="134"/>
      <scheme val="minor"/>
    </font>
    <font>
      <sz val="10"/>
      <name val="宋体"/>
      <charset val="134"/>
      <scheme val="minor"/>
    </font>
    <font>
      <sz val="10.5"/>
      <name val="宋体"/>
      <charset val="134"/>
      <scheme val="minor"/>
    </font>
    <font>
      <sz val="12"/>
      <name val="宋体"/>
      <charset val="134"/>
    </font>
    <font>
      <sz val="11"/>
      <color theme="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b/>
      <sz val="11"/>
      <color rgb="FFFA7D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2"/>
      <color rgb="FFFF0000"/>
      <name val="宋体"/>
      <charset val="134"/>
    </font>
    <font>
      <sz val="12"/>
      <color rgb="FFFF0000"/>
      <name val="Calibri"/>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799981688894314"/>
        <bgColor indexed="64"/>
      </patternFill>
    </fill>
  </fills>
  <borders count="48">
    <border>
      <left/>
      <right/>
      <top/>
      <bottom/>
      <diagonal/>
    </border>
    <border>
      <left style="thin">
        <color auto="true"/>
      </left>
      <right style="hair">
        <color auto="true"/>
      </right>
      <top style="thin">
        <color auto="true"/>
      </top>
      <bottom style="hair">
        <color auto="true"/>
      </bottom>
      <diagonal/>
    </border>
    <border>
      <left style="hair">
        <color auto="true"/>
      </left>
      <right style="hair">
        <color auto="true"/>
      </right>
      <top style="thin">
        <color auto="true"/>
      </top>
      <bottom style="hair">
        <color auto="true"/>
      </bottom>
      <diagonal/>
    </border>
    <border>
      <left style="thin">
        <color auto="true"/>
      </left>
      <right style="hair">
        <color auto="true"/>
      </right>
      <top style="hair">
        <color auto="true"/>
      </top>
      <bottom style="hair">
        <color auto="true"/>
      </bottom>
      <diagonal/>
    </border>
    <border>
      <left style="hair">
        <color auto="true"/>
      </left>
      <right style="hair">
        <color auto="true"/>
      </right>
      <top style="hair">
        <color auto="true"/>
      </top>
      <bottom style="hair">
        <color auto="true"/>
      </bottom>
      <diagonal/>
    </border>
    <border>
      <left style="hair">
        <color auto="true"/>
      </left>
      <right/>
      <top style="hair">
        <color auto="true"/>
      </top>
      <bottom style="hair">
        <color auto="true"/>
      </bottom>
      <diagonal/>
    </border>
    <border>
      <left style="thin">
        <color auto="true"/>
      </left>
      <right style="hair">
        <color auto="true"/>
      </right>
      <top style="hair">
        <color auto="true"/>
      </top>
      <bottom style="thin">
        <color auto="true"/>
      </bottom>
      <diagonal/>
    </border>
    <border>
      <left style="hair">
        <color auto="true"/>
      </left>
      <right style="hair">
        <color auto="true"/>
      </right>
      <top style="hair">
        <color auto="true"/>
      </top>
      <bottom style="thin">
        <color auto="true"/>
      </bottom>
      <diagonal/>
    </border>
    <border>
      <left style="hair">
        <color auto="true"/>
      </left>
      <right/>
      <top style="hair">
        <color auto="true"/>
      </top>
      <bottom style="thin">
        <color auto="true"/>
      </bottom>
      <diagonal/>
    </border>
    <border>
      <left style="hair">
        <color auto="true"/>
      </left>
      <right style="thin">
        <color auto="true"/>
      </right>
      <top style="thin">
        <color auto="true"/>
      </top>
      <bottom style="hair">
        <color auto="true"/>
      </bottom>
      <diagonal/>
    </border>
    <border>
      <left style="hair">
        <color auto="true"/>
      </left>
      <right style="thin">
        <color auto="true"/>
      </right>
      <top style="hair">
        <color auto="true"/>
      </top>
      <bottom style="hair">
        <color auto="true"/>
      </bottom>
      <diagonal/>
    </border>
    <border>
      <left style="thin">
        <color rgb="FFB0C4DE"/>
      </left>
      <right style="thin">
        <color rgb="FFB0C4DE"/>
      </right>
      <top style="thin">
        <color rgb="FFB0C4DE"/>
      </top>
      <bottom style="thin">
        <color rgb="FFB0C4DE"/>
      </bottom>
      <diagonal/>
    </border>
    <border>
      <left style="hair">
        <color auto="true"/>
      </left>
      <right style="hair">
        <color auto="true"/>
      </right>
      <top/>
      <bottom/>
      <diagonal/>
    </border>
    <border>
      <left/>
      <right/>
      <top/>
      <bottom style="thin">
        <color rgb="FFB0C4DE"/>
      </bottom>
      <diagonal/>
    </border>
    <border>
      <left style="thin">
        <color auto="true"/>
      </left>
      <right style="thin">
        <color auto="true"/>
      </right>
      <top style="thin">
        <color auto="true"/>
      </top>
      <bottom style="thin">
        <color auto="true"/>
      </bottom>
      <diagonal/>
    </border>
    <border>
      <left style="thin">
        <color rgb="FFB0C4DE"/>
      </left>
      <right/>
      <top style="thin">
        <color rgb="FFB0C4DE"/>
      </top>
      <bottom style="thin">
        <color rgb="FFB0C4DE"/>
      </bottom>
      <diagonal/>
    </border>
    <border>
      <left/>
      <right/>
      <top style="thin">
        <color rgb="FFB0C4DE"/>
      </top>
      <bottom style="thin">
        <color rgb="FFB0C4DE"/>
      </bottom>
      <diagonal/>
    </border>
    <border>
      <left/>
      <right style="thin">
        <color rgb="FFB0C4DE"/>
      </right>
      <top style="thin">
        <color rgb="FFB0C4DE"/>
      </top>
      <bottom style="thin">
        <color rgb="FFB0C4DE"/>
      </bottom>
      <diagonal/>
    </border>
    <border>
      <left style="hair">
        <color auto="true"/>
      </left>
      <right style="thin">
        <color auto="true"/>
      </right>
      <top style="hair">
        <color auto="true"/>
      </top>
      <bottom style="thin">
        <color auto="true"/>
      </bottom>
      <diagonal/>
    </border>
    <border>
      <left style="thin">
        <color rgb="FFB0C4DE"/>
      </left>
      <right style="thin">
        <color rgb="FFB0C4DE"/>
      </right>
      <top/>
      <bottom style="thin">
        <color rgb="FFB0C4DE"/>
      </bottom>
      <diagonal/>
    </border>
    <border>
      <left style="hair">
        <color auto="true"/>
      </left>
      <right/>
      <top style="hair">
        <color auto="true"/>
      </top>
      <bottom/>
      <diagonal/>
    </border>
    <border>
      <left/>
      <right/>
      <top style="hair">
        <color auto="true"/>
      </top>
      <bottom/>
      <diagonal/>
    </border>
    <border>
      <left style="hair">
        <color auto="true"/>
      </left>
      <right/>
      <top/>
      <bottom style="hair">
        <color auto="true"/>
      </bottom>
      <diagonal/>
    </border>
    <border>
      <left/>
      <right/>
      <top/>
      <bottom style="hair">
        <color auto="true"/>
      </bottom>
      <diagonal/>
    </border>
    <border>
      <left style="hair">
        <color auto="true"/>
      </left>
      <right style="hair">
        <color auto="true"/>
      </right>
      <top style="hair">
        <color auto="true"/>
      </top>
      <bottom/>
      <diagonal/>
    </border>
    <border>
      <left style="hair">
        <color auto="true"/>
      </left>
      <right style="hair">
        <color auto="true"/>
      </right>
      <top/>
      <bottom style="hair">
        <color auto="true"/>
      </bottom>
      <diagonal/>
    </border>
    <border>
      <left/>
      <right style="hair">
        <color auto="true"/>
      </right>
      <top style="hair">
        <color auto="true"/>
      </top>
      <bottom/>
      <diagonal/>
    </border>
    <border>
      <left style="thin">
        <color auto="true"/>
      </left>
      <right style="hair">
        <color auto="true"/>
      </right>
      <top style="hair">
        <color auto="true"/>
      </top>
      <bottom/>
      <diagonal/>
    </border>
    <border>
      <left style="hair">
        <color auto="true"/>
      </left>
      <right/>
      <top/>
      <bottom/>
      <diagonal/>
    </border>
    <border>
      <left/>
      <right style="hair">
        <color auto="true"/>
      </right>
      <top/>
      <bottom/>
      <diagonal/>
    </border>
    <border>
      <left/>
      <right style="thin">
        <color auto="true"/>
      </right>
      <top style="hair">
        <color auto="true"/>
      </top>
      <bottom/>
      <diagonal/>
    </border>
    <border>
      <left/>
      <right style="thin">
        <color auto="true"/>
      </right>
      <top/>
      <bottom style="hair">
        <color auto="true"/>
      </bottom>
      <diagonal/>
    </border>
    <border>
      <left style="hair">
        <color auto="true"/>
      </left>
      <right style="thin">
        <color auto="true"/>
      </right>
      <top style="hair">
        <color auto="true"/>
      </top>
      <bottom/>
      <diagonal/>
    </border>
    <border>
      <left style="hair">
        <color auto="true"/>
      </left>
      <right style="thin">
        <color auto="true"/>
      </right>
      <top/>
      <bottom style="hair">
        <color auto="true"/>
      </bottom>
      <diagonal/>
    </border>
    <border>
      <left style="thin">
        <color auto="true"/>
      </left>
      <right style="hair">
        <color auto="true"/>
      </right>
      <top/>
      <bottom style="hair">
        <color auto="true"/>
      </bottom>
      <diagonal/>
    </border>
    <border>
      <left style="thin">
        <color auto="true"/>
      </left>
      <right style="hair">
        <color auto="true"/>
      </right>
      <top/>
      <bottom/>
      <diagonal/>
    </border>
    <border>
      <left/>
      <right style="hair">
        <color auto="true"/>
      </right>
      <top style="hair">
        <color auto="true"/>
      </top>
      <bottom style="hair">
        <color auto="true"/>
      </bottom>
      <diagonal/>
    </border>
    <border>
      <left style="hair">
        <color auto="true"/>
      </left>
      <right style="thin">
        <color auto="true"/>
      </right>
      <top/>
      <bottom/>
      <diagonal/>
    </border>
    <border>
      <left style="hair">
        <color theme="2" tint="-0.249977111117893"/>
      </left>
      <right/>
      <top/>
      <bottom style="hair">
        <color theme="2" tint="-0.249977111117893"/>
      </bottom>
      <diagonal/>
    </border>
    <border>
      <left style="hair">
        <color theme="2" tint="-0.249977111117893"/>
      </left>
      <right style="hair">
        <color theme="2" tint="-0.249977111117893"/>
      </right>
      <top style="hair">
        <color theme="2" tint="-0.249977111117893"/>
      </top>
      <bottom style="hair">
        <color theme="2" tint="-0.24997711111789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61">
    <xf numFmtId="0" fontId="0" fillId="0" borderId="0">
      <alignment vertical="center"/>
    </xf>
    <xf numFmtId="177" fontId="22" fillId="0" borderId="0" applyFont="false" applyFill="false" applyBorder="false" applyAlignment="false" applyProtection="false">
      <alignment vertical="center"/>
    </xf>
    <xf numFmtId="0" fontId="2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3" fillId="13" borderId="0" applyNumberFormat="false" applyBorder="false" applyAlignment="false" applyProtection="false">
      <alignment vertical="center"/>
    </xf>
    <xf numFmtId="0" fontId="24" fillId="27" borderId="0" applyNumberFormat="false" applyBorder="false" applyAlignment="false" applyProtection="false">
      <alignment vertical="center"/>
    </xf>
    <xf numFmtId="0" fontId="34" fillId="25" borderId="45" applyNumberFormat="false" applyAlignment="false" applyProtection="false">
      <alignment vertical="center"/>
    </xf>
    <xf numFmtId="0" fontId="29" fillId="15" borderId="42" applyNumberFormat="false" applyAlignment="false" applyProtection="false">
      <alignment vertical="center"/>
    </xf>
    <xf numFmtId="0" fontId="33" fillId="24" borderId="0" applyNumberFormat="false" applyBorder="false" applyAlignment="false" applyProtection="false">
      <alignment vertical="center"/>
    </xf>
    <xf numFmtId="0" fontId="28" fillId="0" borderId="41" applyNumberFormat="false" applyFill="false" applyAlignment="false" applyProtection="false">
      <alignment vertical="center"/>
    </xf>
    <xf numFmtId="0" fontId="22" fillId="0" borderId="0"/>
    <xf numFmtId="0" fontId="40" fillId="0" borderId="0" applyNumberFormat="false" applyFill="false" applyBorder="false" applyAlignment="false" applyProtection="false">
      <alignment vertical="center"/>
    </xf>
    <xf numFmtId="0" fontId="27" fillId="0" borderId="41" applyNumberFormat="false" applyFill="false" applyAlignment="false" applyProtection="false">
      <alignment vertical="center"/>
    </xf>
    <xf numFmtId="0" fontId="22" fillId="0" borderId="0"/>
    <xf numFmtId="0" fontId="24"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alignment vertical="center"/>
    </xf>
    <xf numFmtId="0" fontId="24" fillId="1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28" borderId="0" applyNumberFormat="false" applyBorder="false" applyAlignment="false" applyProtection="false">
      <alignment vertical="center"/>
    </xf>
    <xf numFmtId="0" fontId="35" fillId="0" borderId="46" applyNumberFormat="false" applyFill="false" applyAlignment="false" applyProtection="false">
      <alignment vertical="center"/>
    </xf>
    <xf numFmtId="0" fontId="37" fillId="0" borderId="47" applyNumberFormat="false" applyFill="false" applyAlignment="false" applyProtection="false">
      <alignment vertical="center"/>
    </xf>
    <xf numFmtId="0" fontId="24" fillId="14"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22" fillId="0" borderId="0"/>
    <xf numFmtId="0" fontId="24" fillId="32" borderId="0" applyNumberFormat="false" applyBorder="false" applyAlignment="false" applyProtection="false">
      <alignment vertical="center"/>
    </xf>
    <xf numFmtId="0" fontId="0" fillId="0" borderId="0">
      <alignment vertical="center"/>
    </xf>
    <xf numFmtId="0" fontId="32" fillId="0" borderId="44"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4" fillId="3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4" fillId="26" borderId="0" applyNumberFormat="false" applyBorder="false" applyAlignment="false" applyProtection="false">
      <alignment vertical="center"/>
    </xf>
    <xf numFmtId="0" fontId="0" fillId="18" borderId="43" applyNumberFormat="false" applyFont="false" applyAlignment="false" applyProtection="false">
      <alignment vertical="center"/>
    </xf>
    <xf numFmtId="0" fontId="23" fillId="34" borderId="0" applyNumberFormat="false" applyBorder="false" applyAlignment="false" applyProtection="false">
      <alignment vertical="center"/>
    </xf>
    <xf numFmtId="0" fontId="39" fillId="31" borderId="0" applyNumberFormat="false" applyBorder="false" applyAlignment="false" applyProtection="false">
      <alignment vertical="center"/>
    </xf>
    <xf numFmtId="0" fontId="24" fillId="35"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38" fillId="25" borderId="40" applyNumberFormat="false" applyAlignment="false" applyProtection="false">
      <alignment vertical="center"/>
    </xf>
    <xf numFmtId="0" fontId="23" fillId="12" borderId="0" applyNumberFormat="false" applyBorder="false" applyAlignment="false" applyProtection="false">
      <alignment vertical="center"/>
    </xf>
    <xf numFmtId="0" fontId="23" fillId="17" borderId="0" applyNumberFormat="false" applyBorder="false" applyAlignment="false" applyProtection="false">
      <alignment vertical="center"/>
    </xf>
    <xf numFmtId="0" fontId="23" fillId="30" borderId="0" applyNumberFormat="false" applyBorder="false" applyAlignment="false" applyProtection="false">
      <alignment vertical="center"/>
    </xf>
    <xf numFmtId="0" fontId="23" fillId="11" borderId="0" applyNumberFormat="false" applyBorder="false" applyAlignment="false" applyProtection="false">
      <alignment vertical="center"/>
    </xf>
    <xf numFmtId="0" fontId="23" fillId="10" borderId="0" applyNumberFormat="false" applyBorder="false" applyAlignment="false" applyProtection="false">
      <alignment vertical="center"/>
    </xf>
    <xf numFmtId="0" fontId="0" fillId="0" borderId="0">
      <alignment vertical="center"/>
    </xf>
    <xf numFmtId="9" fontId="0" fillId="0" borderId="0" applyFont="false" applyFill="false" applyBorder="false" applyAlignment="false" applyProtection="false">
      <alignment vertical="center"/>
    </xf>
    <xf numFmtId="0" fontId="23"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8"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5" fillId="7" borderId="40" applyNumberFormat="false" applyAlignment="false" applyProtection="false">
      <alignment vertical="center"/>
    </xf>
    <xf numFmtId="0" fontId="24" fillId="6"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24" fillId="22" borderId="0" applyNumberFormat="false" applyBorder="false" applyAlignment="false" applyProtection="false">
      <alignment vertical="center"/>
    </xf>
  </cellStyleXfs>
  <cellXfs count="342">
    <xf numFmtId="0" fontId="0" fillId="0" borderId="0" xfId="0">
      <alignment vertical="center"/>
    </xf>
    <xf numFmtId="0" fontId="0" fillId="0" borderId="0" xfId="19" applyFont="true" applyFill="true" applyAlignment="true">
      <alignment vertical="center"/>
    </xf>
    <xf numFmtId="0" fontId="1" fillId="0" borderId="0" xfId="19" applyFont="true" applyFill="true" applyAlignment="true">
      <alignment vertical="center"/>
    </xf>
    <xf numFmtId="0" fontId="2" fillId="0" borderId="0" xfId="31" applyFont="true" applyFill="true" applyAlignment="true">
      <alignment vertical="center" wrapText="true"/>
    </xf>
    <xf numFmtId="0" fontId="3" fillId="0" borderId="0" xfId="19" applyFont="true" applyFill="true" applyAlignment="true">
      <alignment horizontal="center" vertical="center" wrapText="true"/>
    </xf>
    <xf numFmtId="0" fontId="0" fillId="0" borderId="0" xfId="19" applyFont="true" applyFill="true" applyBorder="true" applyAlignment="true">
      <alignment horizontal="center" vertical="center" wrapText="true"/>
    </xf>
    <xf numFmtId="0" fontId="4" fillId="0" borderId="0" xfId="19" applyFont="true" applyFill="true" applyBorder="true" applyAlignment="true">
      <alignment horizontal="left" vertical="center" wrapText="true"/>
    </xf>
    <xf numFmtId="0" fontId="0" fillId="0" borderId="1" xfId="19" applyFont="true" applyFill="true" applyBorder="true" applyAlignment="true">
      <alignment horizontal="center" vertical="center"/>
    </xf>
    <xf numFmtId="0" fontId="0" fillId="0" borderId="2" xfId="19" applyFont="true" applyFill="true" applyBorder="true" applyAlignment="true">
      <alignment horizontal="center" vertical="center"/>
    </xf>
    <xf numFmtId="0" fontId="0" fillId="0" borderId="2" xfId="19" applyFont="true" applyFill="true" applyBorder="true" applyAlignment="true">
      <alignment horizontal="center" vertical="center" wrapText="true"/>
    </xf>
    <xf numFmtId="0" fontId="0" fillId="0" borderId="3" xfId="51" applyFont="true" applyFill="true" applyBorder="true" applyAlignment="true">
      <alignment horizontal="center" vertical="center"/>
    </xf>
    <xf numFmtId="0" fontId="0" fillId="0" borderId="4" xfId="51" applyFont="true" applyFill="true" applyBorder="true" applyAlignment="true">
      <alignment horizontal="center" vertical="center"/>
    </xf>
    <xf numFmtId="0" fontId="0" fillId="0" borderId="4" xfId="51" applyFont="true" applyFill="true" applyBorder="true" applyAlignment="true">
      <alignment horizontal="center" vertical="center" wrapText="true"/>
    </xf>
    <xf numFmtId="0" fontId="0" fillId="0" borderId="3" xfId="19" applyFont="true" applyFill="true" applyBorder="true" applyAlignment="true">
      <alignment horizontal="center" vertical="center" wrapText="true"/>
    </xf>
    <xf numFmtId="0" fontId="0" fillId="0" borderId="4" xfId="19" applyFont="true" applyFill="true" applyBorder="true" applyAlignment="true">
      <alignment horizontal="center" vertical="center" wrapText="true"/>
    </xf>
    <xf numFmtId="0" fontId="0" fillId="0" borderId="4" xfId="19" applyFont="true" applyFill="true" applyBorder="true" applyAlignment="true">
      <alignment horizontal="center" vertical="center"/>
    </xf>
    <xf numFmtId="0" fontId="0" fillId="0" borderId="3" xfId="19" applyFont="true" applyFill="true" applyBorder="true" applyAlignment="true">
      <alignment horizontal="center" vertical="center" textRotation="255"/>
    </xf>
    <xf numFmtId="0" fontId="0" fillId="0" borderId="4" xfId="51" applyFont="true" applyFill="true" applyBorder="true" applyAlignment="true">
      <alignment horizontal="left" vertical="center" wrapText="true"/>
    </xf>
    <xf numFmtId="0" fontId="0" fillId="0" borderId="4" xfId="19" applyFont="true" applyFill="true" applyBorder="true" applyAlignment="true">
      <alignment horizontal="left" vertical="center" wrapText="true"/>
    </xf>
    <xf numFmtId="0" fontId="0" fillId="0" borderId="5" xfId="51" applyFont="true" applyFill="true" applyBorder="true" applyAlignment="true">
      <alignment horizontal="center" vertical="center"/>
    </xf>
    <xf numFmtId="0" fontId="0" fillId="0" borderId="3" xfId="19" applyFont="true" applyFill="true" applyBorder="true" applyAlignment="true">
      <alignment horizontal="center" vertical="center"/>
    </xf>
    <xf numFmtId="0" fontId="0" fillId="0" borderId="5" xfId="51" applyFont="true" applyFill="true" applyBorder="true" applyAlignment="true">
      <alignment horizontal="center" vertical="center" wrapText="true"/>
    </xf>
    <xf numFmtId="0" fontId="0" fillId="0" borderId="6" xfId="19" applyFont="true" applyFill="true" applyBorder="true" applyAlignment="true">
      <alignment horizontal="center" vertical="center"/>
    </xf>
    <xf numFmtId="0" fontId="0" fillId="0" borderId="7" xfId="19" applyFont="true" applyFill="true" applyBorder="true" applyAlignment="true">
      <alignment horizontal="center" vertical="center" wrapText="true"/>
    </xf>
    <xf numFmtId="0" fontId="0" fillId="0" borderId="8" xfId="51" applyFont="true" applyFill="true" applyBorder="true" applyAlignment="true">
      <alignment horizontal="center" vertical="center" wrapText="true"/>
    </xf>
    <xf numFmtId="0" fontId="2" fillId="0" borderId="0" xfId="31" applyFont="true" applyFill="true" applyBorder="true" applyAlignment="true">
      <alignment horizontal="left" vertical="center" wrapText="true"/>
    </xf>
    <xf numFmtId="0" fontId="1" fillId="0" borderId="0" xfId="19" applyFont="true" applyFill="true" applyAlignment="true">
      <alignment vertical="center" wrapText="true"/>
    </xf>
    <xf numFmtId="0" fontId="0" fillId="0" borderId="9" xfId="19" applyFont="true" applyFill="true" applyBorder="true" applyAlignment="true">
      <alignment horizontal="center" vertical="center" wrapText="true"/>
    </xf>
    <xf numFmtId="0" fontId="0" fillId="0" borderId="10" xfId="51" applyFont="true" applyFill="true" applyBorder="true" applyAlignment="true">
      <alignment horizontal="center" vertical="center"/>
    </xf>
    <xf numFmtId="0" fontId="0" fillId="0" borderId="4" xfId="19" applyFont="true" applyFill="true" applyBorder="true" applyAlignment="true">
      <alignment vertical="center"/>
    </xf>
    <xf numFmtId="0" fontId="0" fillId="0" borderId="10" xfId="19" applyFont="true" applyFill="true" applyBorder="true" applyAlignment="true">
      <alignment horizontal="center" vertical="center"/>
    </xf>
    <xf numFmtId="0" fontId="0" fillId="0" borderId="10" xfId="51" applyFont="true" applyFill="true" applyBorder="true" applyAlignment="true">
      <alignment horizontal="left" vertical="center" wrapText="true"/>
    </xf>
    <xf numFmtId="0" fontId="0" fillId="0" borderId="10" xfId="19" applyFont="true" applyFill="true" applyBorder="true" applyAlignment="true">
      <alignment horizontal="left" vertical="center" wrapText="true"/>
    </xf>
    <xf numFmtId="0" fontId="0" fillId="0" borderId="10" xfId="19" applyFont="true" applyFill="true" applyBorder="true" applyAlignment="true">
      <alignment horizontal="center" vertical="center" wrapText="true"/>
    </xf>
    <xf numFmtId="0" fontId="5" fillId="0" borderId="4" xfId="51" applyFont="true" applyFill="true" applyBorder="true" applyAlignment="true">
      <alignment vertical="center" wrapText="true"/>
    </xf>
    <xf numFmtId="0" fontId="5" fillId="0" borderId="4" xfId="51" applyFont="true" applyFill="true" applyBorder="true" applyAlignment="true">
      <alignment horizontal="center" vertical="center" wrapText="true"/>
    </xf>
    <xf numFmtId="0" fontId="5" fillId="0" borderId="0" xfId="51" applyFont="true" applyFill="true" applyAlignment="true">
      <alignment vertical="center" wrapText="true"/>
    </xf>
    <xf numFmtId="9" fontId="5" fillId="0" borderId="4" xfId="51" applyNumberFormat="true" applyFont="true" applyFill="true" applyBorder="true" applyAlignment="true">
      <alignment horizontal="center" vertical="center" wrapText="true"/>
    </xf>
    <xf numFmtId="0" fontId="6" fillId="0" borderId="4" xfId="51" applyFont="true" applyFill="true" applyBorder="true" applyAlignment="true">
      <alignment horizontal="left" vertical="center" wrapText="true"/>
    </xf>
    <xf numFmtId="0" fontId="6" fillId="0" borderId="4" xfId="51" applyFont="true" applyFill="true" applyBorder="true" applyAlignment="true">
      <alignment horizontal="center" vertical="center" wrapText="true"/>
    </xf>
    <xf numFmtId="0" fontId="7" fillId="0" borderId="0" xfId="4" applyFont="true" applyFill="true" applyAlignment="true" applyProtection="true">
      <alignment vertical="top"/>
      <protection locked="false"/>
    </xf>
    <xf numFmtId="0" fontId="7" fillId="0" borderId="11" xfId="4" applyFont="true" applyFill="true" applyBorder="true" applyAlignment="true">
      <alignment vertical="top"/>
    </xf>
    <xf numFmtId="0" fontId="8" fillId="0" borderId="0" xfId="4" applyFont="true" applyFill="true" applyAlignment="true">
      <alignment vertical="center"/>
    </xf>
    <xf numFmtId="0" fontId="9" fillId="0" borderId="11" xfId="4" applyFont="true" applyFill="true" applyBorder="true" applyAlignment="true">
      <alignment horizontal="center" vertical="center"/>
    </xf>
    <xf numFmtId="0" fontId="10" fillId="0" borderId="11" xfId="4" applyFont="true" applyFill="true" applyBorder="true" applyAlignment="true">
      <alignment horizontal="center" vertical="center"/>
    </xf>
    <xf numFmtId="0" fontId="11" fillId="0" borderId="0" xfId="4" applyFont="true" applyFill="true" applyAlignment="true">
      <alignment horizontal="center" vertical="center"/>
    </xf>
    <xf numFmtId="0" fontId="7" fillId="0" borderId="0" xfId="4" applyFont="true" applyFill="true" applyAlignment="true">
      <alignment horizontal="left" vertical="center"/>
    </xf>
    <xf numFmtId="0" fontId="11" fillId="0" borderId="0" xfId="4" applyFont="true" applyFill="true" applyAlignment="true">
      <alignment horizontal="center" vertical="center" wrapText="true"/>
    </xf>
    <xf numFmtId="0" fontId="12" fillId="0" borderId="0" xfId="4" applyFont="true" applyFill="true" applyAlignment="true">
      <alignment horizontal="center" vertical="center"/>
    </xf>
    <xf numFmtId="0" fontId="11" fillId="0" borderId="0" xfId="4" applyFont="true" applyFill="true" applyAlignment="true">
      <alignment vertical="center" wrapText="true"/>
    </xf>
    <xf numFmtId="0" fontId="7" fillId="0" borderId="0" xfId="4" applyFont="true" applyFill="true" applyAlignment="true">
      <alignment horizontal="center" vertical="center"/>
    </xf>
    <xf numFmtId="0" fontId="8" fillId="0" borderId="0" xfId="4" applyFont="true" applyFill="true" applyAlignment="true">
      <alignment horizontal="left" vertical="center"/>
    </xf>
    <xf numFmtId="0" fontId="11" fillId="0" borderId="0" xfId="4" applyFont="true" applyFill="true" applyAlignment="true">
      <alignment vertical="center"/>
    </xf>
    <xf numFmtId="0" fontId="0" fillId="0" borderId="0" xfId="4" applyFont="true" applyFill="true" applyBorder="true" applyAlignment="true">
      <alignment horizontal="center" vertical="center"/>
    </xf>
    <xf numFmtId="0" fontId="0" fillId="0" borderId="0" xfId="4" applyFill="true" applyBorder="true" applyAlignment="true">
      <alignment horizontal="center" vertical="center"/>
    </xf>
    <xf numFmtId="0" fontId="7" fillId="0" borderId="0" xfId="4" applyFont="true" applyFill="true" applyAlignment="true">
      <alignment vertical="top"/>
    </xf>
    <xf numFmtId="0" fontId="0" fillId="0" borderId="0" xfId="4" applyFont="true" applyFill="true" applyBorder="true" applyAlignment="true">
      <alignment horizontal="center" vertical="center" wrapText="true"/>
    </xf>
    <xf numFmtId="0" fontId="2" fillId="0" borderId="0" xfId="4" applyFont="true" applyFill="true" applyAlignment="true">
      <alignment horizontal="left" vertical="center"/>
    </xf>
    <xf numFmtId="0" fontId="7" fillId="0" borderId="0" xfId="4" applyFont="true" applyFill="true" applyAlignment="true">
      <alignment horizontal="center" vertical="top"/>
    </xf>
    <xf numFmtId="0" fontId="0" fillId="0" borderId="0" xfId="4" applyFont="true" applyFill="true" applyAlignment="true">
      <alignment horizontal="center" vertical="center" wrapText="true"/>
    </xf>
    <xf numFmtId="0" fontId="11" fillId="0" borderId="0" xfId="4" applyFont="true" applyFill="true" applyAlignment="true">
      <alignment horizontal="left" vertical="center"/>
    </xf>
    <xf numFmtId="0" fontId="0" fillId="0" borderId="0" xfId="4" applyFill="true" applyBorder="true" applyAlignment="true">
      <alignment horizontal="center" vertical="center" wrapText="true"/>
    </xf>
    <xf numFmtId="0" fontId="8" fillId="0" borderId="0" xfId="4" applyFont="true" applyFill="true" applyBorder="true" applyAlignment="true">
      <alignment horizontal="center" vertical="center"/>
    </xf>
    <xf numFmtId="0" fontId="0" fillId="0" borderId="4" xfId="4" applyFont="true" applyFill="true" applyBorder="true" applyAlignment="true">
      <alignment horizontal="center" vertical="center"/>
    </xf>
    <xf numFmtId="0" fontId="7" fillId="0" borderId="11" xfId="4" applyFont="true" applyFill="true" applyBorder="true" applyAlignment="true">
      <alignment horizontal="center" vertical="top"/>
    </xf>
    <xf numFmtId="0" fontId="0" fillId="0" borderId="4" xfId="4" applyFill="true" applyBorder="true" applyAlignment="true">
      <alignment horizontal="center" vertical="center"/>
    </xf>
    <xf numFmtId="0" fontId="0" fillId="0" borderId="12" xfId="4" applyFont="true" applyFill="true" applyBorder="true" applyAlignment="true">
      <alignment horizontal="center" vertical="center"/>
    </xf>
    <xf numFmtId="0" fontId="0" fillId="0" borderId="4" xfId="4" applyFont="true" applyFill="true" applyBorder="true" applyAlignment="true">
      <alignment horizontal="center" vertical="center" wrapText="true"/>
    </xf>
    <xf numFmtId="0" fontId="0" fillId="0" borderId="10" xfId="4" applyFont="true" applyFill="true" applyBorder="true" applyAlignment="true">
      <alignment horizontal="center" vertical="center" wrapText="true"/>
    </xf>
    <xf numFmtId="0" fontId="0" fillId="0" borderId="4" xfId="51" applyFont="true" applyBorder="true" applyAlignment="true">
      <alignment horizontal="center" vertical="center" wrapText="true"/>
    </xf>
    <xf numFmtId="0" fontId="12" fillId="0" borderId="0" xfId="4" applyFont="true" applyFill="true" applyAlignment="true">
      <alignment vertical="center"/>
    </xf>
    <xf numFmtId="0" fontId="7" fillId="0" borderId="0" xfId="4" applyFont="true" applyFill="true" applyAlignment="true">
      <alignment vertical="center"/>
    </xf>
    <xf numFmtId="0" fontId="8" fillId="0" borderId="0" xfId="4" applyFont="true" applyFill="true" applyAlignment="true" applyProtection="true">
      <alignment vertical="top"/>
      <protection locked="false"/>
    </xf>
    <xf numFmtId="0" fontId="8" fillId="0" borderId="11" xfId="4" applyFont="true" applyFill="true" applyBorder="true" applyAlignment="true">
      <alignment vertical="top"/>
    </xf>
    <xf numFmtId="0" fontId="13" fillId="0" borderId="11" xfId="4" applyFont="true" applyFill="true" applyBorder="true" applyAlignment="true">
      <alignment horizontal="center" vertical="center"/>
    </xf>
    <xf numFmtId="0" fontId="8" fillId="0" borderId="0" xfId="4" applyFont="true" applyFill="true" applyAlignment="true">
      <alignment horizontal="center" vertical="center"/>
    </xf>
    <xf numFmtId="0" fontId="11" fillId="0" borderId="0" xfId="4" applyFont="true" applyFill="true" applyBorder="true" applyAlignment="true">
      <alignment horizontal="center" vertical="center"/>
    </xf>
    <xf numFmtId="0" fontId="11" fillId="0" borderId="0" xfId="4" applyFont="true" applyFill="true" applyBorder="true" applyAlignment="true">
      <alignment vertical="center"/>
    </xf>
    <xf numFmtId="0" fontId="14" fillId="0" borderId="0" xfId="4" applyFont="true" applyFill="true" applyBorder="true" applyAlignment="true">
      <alignment horizontal="center" vertical="center" wrapText="true"/>
    </xf>
    <xf numFmtId="0" fontId="0" fillId="0" borderId="0" xfId="4" applyFont="true" applyBorder="true" applyAlignment="true">
      <alignment horizontal="center" vertical="center"/>
    </xf>
    <xf numFmtId="0" fontId="0" fillId="0" borderId="0" xfId="4" applyFont="true" applyBorder="true" applyAlignment="true">
      <alignment horizontal="center" vertical="center" wrapText="true"/>
    </xf>
    <xf numFmtId="0" fontId="11" fillId="0" borderId="13" xfId="4" applyFont="true" applyFill="true" applyBorder="true" applyAlignment="true">
      <alignment vertical="center"/>
    </xf>
    <xf numFmtId="0" fontId="8" fillId="0" borderId="0" xfId="4" applyFont="true" applyFill="true" applyAlignment="true">
      <alignment vertical="top"/>
    </xf>
    <xf numFmtId="0" fontId="8" fillId="0" borderId="0" xfId="4" applyFont="true" applyFill="true" applyBorder="true" applyAlignment="true">
      <alignment vertical="center"/>
    </xf>
    <xf numFmtId="0" fontId="8" fillId="0" borderId="0" xfId="4" applyFont="true" applyFill="true" applyBorder="true" applyAlignment="true">
      <alignment horizontal="left" vertical="center"/>
    </xf>
    <xf numFmtId="176" fontId="4" fillId="0" borderId="0" xfId="4" applyNumberFormat="true" applyFont="true" applyFill="true" applyBorder="true" applyAlignment="true">
      <alignment horizontal="center" vertical="center"/>
    </xf>
    <xf numFmtId="0" fontId="8" fillId="0" borderId="0" xfId="4" applyFont="true" applyFill="true" applyBorder="true" applyAlignment="true">
      <alignment vertical="top"/>
    </xf>
    <xf numFmtId="0" fontId="8" fillId="0" borderId="0" xfId="4" applyFont="true" applyFill="true" applyAlignment="true">
      <alignment horizontal="right" vertical="center"/>
    </xf>
    <xf numFmtId="0" fontId="0" fillId="0" borderId="14" xfId="4" applyFill="true" applyBorder="true" applyAlignment="true">
      <alignment horizontal="center" vertical="center" wrapText="true"/>
    </xf>
    <xf numFmtId="0" fontId="0" fillId="0" borderId="14" xfId="4" applyFill="true" applyBorder="true" applyAlignment="true">
      <alignment horizontal="center" vertical="center"/>
    </xf>
    <xf numFmtId="0" fontId="0" fillId="0" borderId="14" xfId="4" applyFont="true" applyFill="true" applyBorder="true" applyAlignment="true">
      <alignment horizontal="center" vertical="center"/>
    </xf>
    <xf numFmtId="0" fontId="8" fillId="0" borderId="14" xfId="4" applyFont="true" applyFill="true" applyBorder="true" applyAlignment="true">
      <alignment horizontal="center" vertical="center"/>
    </xf>
    <xf numFmtId="0" fontId="9" fillId="0" borderId="15" xfId="4" applyFont="true" applyFill="true" applyBorder="true" applyAlignment="true">
      <alignment horizontal="center" vertical="center"/>
    </xf>
    <xf numFmtId="0" fontId="9" fillId="0" borderId="16" xfId="4" applyFont="true" applyFill="true" applyBorder="true" applyAlignment="true">
      <alignment horizontal="center" vertical="center"/>
    </xf>
    <xf numFmtId="178" fontId="7" fillId="0" borderId="0" xfId="4" applyNumberFormat="true" applyFont="true" applyFill="true" applyAlignment="true">
      <alignment horizontal="left" vertical="center"/>
    </xf>
    <xf numFmtId="0" fontId="7" fillId="0" borderId="0" xfId="4" applyFont="true" applyFill="true" applyAlignment="true">
      <alignment horizontal="right" vertical="center"/>
    </xf>
    <xf numFmtId="0" fontId="9" fillId="0" borderId="17" xfId="4" applyFont="true" applyFill="true" applyBorder="true" applyAlignment="true">
      <alignment horizontal="center" vertical="center"/>
    </xf>
    <xf numFmtId="0" fontId="2" fillId="0" borderId="0" xfId="4" applyFont="true" applyFill="true" applyAlignment="true">
      <alignment vertical="center"/>
    </xf>
    <xf numFmtId="0" fontId="15" fillId="0" borderId="0" xfId="4" applyFont="true" applyFill="true" applyAlignment="true">
      <alignment vertical="center"/>
    </xf>
    <xf numFmtId="0" fontId="0" fillId="2" borderId="4" xfId="4" applyFont="true" applyFill="true" applyBorder="true" applyAlignment="true">
      <alignment horizontal="center" vertical="center"/>
    </xf>
    <xf numFmtId="0" fontId="0" fillId="2" borderId="4" xfId="4" applyFont="true" applyFill="true" applyBorder="true" applyAlignment="true">
      <alignment horizontal="center" vertical="center" wrapText="true"/>
    </xf>
    <xf numFmtId="0" fontId="0" fillId="0" borderId="0" xfId="4" applyFont="true" applyBorder="true" applyAlignment="true">
      <alignment vertical="center" wrapText="true"/>
    </xf>
    <xf numFmtId="0" fontId="0" fillId="2" borderId="7" xfId="4" applyFont="true" applyFill="true" applyBorder="true" applyAlignment="true">
      <alignment horizontal="center" vertical="center"/>
    </xf>
    <xf numFmtId="9" fontId="4" fillId="2" borderId="10" xfId="4" applyNumberFormat="true" applyFont="true" applyFill="true" applyBorder="true" applyAlignment="true">
      <alignment horizontal="center" vertical="center"/>
    </xf>
    <xf numFmtId="0" fontId="4" fillId="2" borderId="10" xfId="4" applyNumberFormat="true" applyFont="true" applyFill="true" applyBorder="true" applyAlignment="true">
      <alignment horizontal="center" vertical="center"/>
    </xf>
    <xf numFmtId="9" fontId="4" fillId="2" borderId="18" xfId="4" applyNumberFormat="true" applyFont="true" applyFill="true" applyBorder="true" applyAlignment="true">
      <alignment horizontal="center" vertical="center"/>
    </xf>
    <xf numFmtId="0" fontId="4" fillId="2" borderId="18" xfId="4" applyNumberFormat="true" applyFont="true" applyFill="true" applyBorder="true" applyAlignment="true">
      <alignment horizontal="center" vertical="center"/>
    </xf>
    <xf numFmtId="9" fontId="0" fillId="2" borderId="10" xfId="4" applyNumberFormat="true" applyFont="true" applyFill="true" applyBorder="true" applyAlignment="true">
      <alignment horizontal="center" vertical="center" wrapText="true"/>
    </xf>
    <xf numFmtId="9" fontId="4" fillId="2" borderId="10" xfId="4" applyNumberFormat="true" applyFont="true" applyFill="true" applyBorder="true" applyAlignment="true">
      <alignment horizontal="center" vertical="center" wrapText="true"/>
    </xf>
    <xf numFmtId="0" fontId="0" fillId="2" borderId="10" xfId="4" applyFont="true" applyFill="true" applyBorder="true" applyAlignment="true">
      <alignment horizontal="center" vertical="center"/>
    </xf>
    <xf numFmtId="0" fontId="7" fillId="0" borderId="0" xfId="4" applyFont="true" applyFill="true" applyBorder="true" applyAlignment="true">
      <alignment horizontal="center" vertical="center"/>
    </xf>
    <xf numFmtId="0" fontId="7" fillId="0" borderId="19" xfId="4" applyFont="true" applyFill="true" applyBorder="true" applyAlignment="true">
      <alignment vertical="top"/>
    </xf>
    <xf numFmtId="0" fontId="8" fillId="3" borderId="0" xfId="4" applyFont="true" applyFill="true" applyAlignment="true">
      <alignment vertical="center"/>
    </xf>
    <xf numFmtId="0" fontId="8" fillId="3" borderId="0" xfId="4" applyFont="true" applyFill="true" applyAlignment="true">
      <alignment horizontal="left" vertical="center"/>
    </xf>
    <xf numFmtId="0" fontId="8" fillId="3" borderId="0" xfId="4" applyFont="true" applyFill="true" applyAlignment="true">
      <alignment vertical="top"/>
    </xf>
    <xf numFmtId="0" fontId="0" fillId="0" borderId="14" xfId="4" applyFont="true" applyFill="true" applyBorder="true" applyAlignment="true">
      <alignment horizontal="center" vertical="center" wrapText="true"/>
    </xf>
    <xf numFmtId="9" fontId="7" fillId="0" borderId="0" xfId="4" applyNumberFormat="true" applyFont="true" applyFill="true" applyAlignment="true">
      <alignment horizontal="left" vertical="center"/>
    </xf>
    <xf numFmtId="9" fontId="2" fillId="0" borderId="10" xfId="51" applyNumberFormat="true" applyFont="true" applyFill="true" applyBorder="true" applyAlignment="true">
      <alignment horizontal="center" vertical="center"/>
    </xf>
    <xf numFmtId="180" fontId="7" fillId="0" borderId="0" xfId="4" applyNumberFormat="true" applyFont="true" applyFill="true" applyAlignment="true">
      <alignment horizontal="left" vertical="center"/>
    </xf>
    <xf numFmtId="0" fontId="7" fillId="3" borderId="0" xfId="4" applyFont="true" applyFill="true" applyAlignment="true">
      <alignment horizontal="left" vertical="center"/>
    </xf>
    <xf numFmtId="0" fontId="16" fillId="0" borderId="0" xfId="4" applyFont="true" applyFill="true" applyAlignment="true">
      <alignment vertical="center"/>
    </xf>
    <xf numFmtId="0" fontId="0" fillId="0" borderId="0" xfId="6"/>
    <xf numFmtId="0" fontId="0" fillId="0" borderId="0" xfId="6" applyFill="true" applyBorder="true" applyAlignment="true">
      <alignment vertical="center"/>
    </xf>
    <xf numFmtId="0" fontId="3" fillId="0" borderId="0" xfId="6" applyFont="true" applyFill="true" applyBorder="true" applyAlignment="true">
      <alignment horizontal="center" vertical="center" wrapText="true"/>
    </xf>
    <xf numFmtId="0" fontId="0" fillId="0" borderId="0" xfId="6" applyFont="true" applyFill="true" applyBorder="true" applyAlignment="true">
      <alignment horizontal="center" vertical="center" wrapText="true"/>
    </xf>
    <xf numFmtId="0" fontId="4" fillId="0" borderId="0" xfId="6" applyFont="true" applyFill="true" applyBorder="true" applyAlignment="true">
      <alignment horizontal="left" vertical="center" wrapText="true"/>
    </xf>
    <xf numFmtId="0" fontId="0" fillId="0" borderId="1" xfId="6" applyFont="true" applyFill="true" applyBorder="true" applyAlignment="true">
      <alignment horizontal="center" vertical="center"/>
    </xf>
    <xf numFmtId="0" fontId="0" fillId="0" borderId="2" xfId="6" applyFont="true" applyFill="true" applyBorder="true" applyAlignment="true">
      <alignment horizontal="center" vertical="center"/>
    </xf>
    <xf numFmtId="0" fontId="0" fillId="0" borderId="2" xfId="6" applyFont="true" applyFill="true" applyBorder="true" applyAlignment="true">
      <alignment horizontal="center" vertical="center" wrapText="true"/>
    </xf>
    <xf numFmtId="0" fontId="0" fillId="0" borderId="3" xfId="6" applyFont="true" applyFill="true" applyBorder="true" applyAlignment="true">
      <alignment horizontal="center" vertical="center"/>
    </xf>
    <xf numFmtId="0" fontId="0" fillId="0" borderId="4" xfId="6" applyFont="true" applyFill="true" applyBorder="true" applyAlignment="true">
      <alignment horizontal="center" vertical="center"/>
    </xf>
    <xf numFmtId="0" fontId="8" fillId="0" borderId="4" xfId="51" applyFont="true" applyFill="true" applyBorder="true" applyAlignment="true">
      <alignment horizontal="center" vertical="center" wrapText="true"/>
    </xf>
    <xf numFmtId="0" fontId="0" fillId="0" borderId="3" xfId="6" applyFont="true" applyFill="true" applyBorder="true" applyAlignment="true">
      <alignment horizontal="center" vertical="center" wrapText="true"/>
    </xf>
    <xf numFmtId="0" fontId="0" fillId="0" borderId="4" xfId="6" applyFont="true" applyFill="true" applyBorder="true" applyAlignment="true">
      <alignment horizontal="center" vertical="center" wrapText="true"/>
    </xf>
    <xf numFmtId="0" fontId="0" fillId="0" borderId="3" xfId="6" applyFont="true" applyFill="true" applyBorder="true" applyAlignment="true">
      <alignment horizontal="center" vertical="center" textRotation="255"/>
    </xf>
    <xf numFmtId="0" fontId="0" fillId="0" borderId="20" xfId="6" applyFont="true" applyFill="true" applyBorder="true" applyAlignment="true">
      <alignment horizontal="left" vertical="center" wrapText="true"/>
    </xf>
    <xf numFmtId="0" fontId="0" fillId="0" borderId="21" xfId="6" applyFont="true" applyFill="true" applyBorder="true" applyAlignment="true">
      <alignment horizontal="left" vertical="center" wrapText="true"/>
    </xf>
    <xf numFmtId="0" fontId="0" fillId="0" borderId="22" xfId="6" applyFont="true" applyFill="true" applyBorder="true" applyAlignment="true">
      <alignment horizontal="left" vertical="center" wrapText="true"/>
    </xf>
    <xf numFmtId="0" fontId="0" fillId="0" borderId="23" xfId="6" applyFont="true" applyFill="true" applyBorder="true" applyAlignment="true">
      <alignment horizontal="left" vertical="center" wrapText="true"/>
    </xf>
    <xf numFmtId="0" fontId="0" fillId="0" borderId="24" xfId="6" applyFont="true" applyFill="true" applyBorder="true" applyAlignment="true">
      <alignment horizontal="center" vertical="center"/>
    </xf>
    <xf numFmtId="0" fontId="0" fillId="0" borderId="12" xfId="6" applyFont="true" applyFill="true" applyBorder="true" applyAlignment="true">
      <alignment horizontal="center" vertical="center"/>
    </xf>
    <xf numFmtId="0" fontId="0" fillId="0" borderId="25" xfId="6" applyFont="true" applyFill="true" applyBorder="true" applyAlignment="true">
      <alignment horizontal="center" vertical="center"/>
    </xf>
    <xf numFmtId="0" fontId="0" fillId="0" borderId="20" xfId="6" applyFont="true" applyFill="true" applyBorder="true" applyAlignment="true">
      <alignment horizontal="center" vertical="center" wrapText="true"/>
    </xf>
    <xf numFmtId="0" fontId="0" fillId="0" borderId="26" xfId="6" applyFont="true" applyFill="true" applyBorder="true" applyAlignment="true">
      <alignment horizontal="center" vertical="center" wrapText="true"/>
    </xf>
    <xf numFmtId="0" fontId="0" fillId="0" borderId="24" xfId="6" applyFont="true" applyFill="true" applyBorder="true" applyAlignment="true">
      <alignment horizontal="center" vertical="center" wrapText="true"/>
    </xf>
    <xf numFmtId="0" fontId="0" fillId="0" borderId="27" xfId="6" applyFont="true" applyFill="true" applyBorder="true" applyAlignment="true">
      <alignment horizontal="center" vertical="center"/>
    </xf>
    <xf numFmtId="0" fontId="0" fillId="0" borderId="28" xfId="6" applyFont="true" applyFill="true" applyBorder="true" applyAlignment="true">
      <alignment horizontal="center" vertical="center" wrapText="true"/>
    </xf>
    <xf numFmtId="0" fontId="0" fillId="0" borderId="29" xfId="6" applyFont="true" applyFill="true" applyBorder="true" applyAlignment="true">
      <alignment horizontal="center" vertical="center" wrapText="true"/>
    </xf>
    <xf numFmtId="0" fontId="0" fillId="0" borderId="12" xfId="6" applyFont="true" applyFill="true" applyBorder="true" applyAlignment="true">
      <alignment horizontal="center" vertical="center" wrapText="true"/>
    </xf>
    <xf numFmtId="0" fontId="0" fillId="0" borderId="6" xfId="6" applyFont="true" applyFill="true" applyBorder="true" applyAlignment="true">
      <alignment horizontal="center" vertical="center"/>
    </xf>
    <xf numFmtId="0" fontId="0" fillId="0" borderId="7" xfId="6" applyFont="true" applyFill="true" applyBorder="true" applyAlignment="true">
      <alignment horizontal="center" vertical="center" wrapText="true"/>
    </xf>
    <xf numFmtId="0" fontId="0" fillId="0" borderId="2" xfId="6" applyFill="true" applyBorder="true" applyAlignment="true">
      <alignment horizontal="center" vertical="center"/>
    </xf>
    <xf numFmtId="0" fontId="0" fillId="0" borderId="9" xfId="6" applyFont="true" applyFill="true" applyBorder="true" applyAlignment="true">
      <alignment horizontal="center" vertical="center"/>
    </xf>
    <xf numFmtId="0" fontId="0" fillId="0" borderId="10" xfId="6" applyFont="true" applyFill="true" applyBorder="true" applyAlignment="true">
      <alignment horizontal="center" vertical="center"/>
    </xf>
    <xf numFmtId="0" fontId="0" fillId="0" borderId="4" xfId="6" applyFont="true" applyFill="true" applyBorder="true" applyAlignment="true">
      <alignment vertical="center"/>
    </xf>
    <xf numFmtId="0" fontId="0" fillId="0" borderId="30" xfId="6" applyFont="true" applyFill="true" applyBorder="true" applyAlignment="true">
      <alignment horizontal="left" vertical="center" wrapText="true"/>
    </xf>
    <xf numFmtId="0" fontId="0" fillId="0" borderId="31" xfId="6" applyFont="true" applyFill="true" applyBorder="true" applyAlignment="true">
      <alignment horizontal="left" vertical="center" wrapText="true"/>
    </xf>
    <xf numFmtId="0" fontId="0" fillId="0" borderId="10" xfId="6" applyFont="true" applyFill="true" applyBorder="true" applyAlignment="true">
      <alignment horizontal="center" vertical="center" wrapText="true"/>
    </xf>
    <xf numFmtId="9" fontId="2" fillId="0" borderId="32" xfId="6" applyNumberFormat="true" applyFont="true" applyFill="true" applyBorder="true" applyAlignment="true">
      <alignment horizontal="center" vertical="center"/>
    </xf>
    <xf numFmtId="0" fontId="0" fillId="0" borderId="25" xfId="6" applyFont="true" applyFill="true" applyBorder="true" applyAlignment="true">
      <alignment horizontal="center" vertical="center" wrapText="true"/>
    </xf>
    <xf numFmtId="9" fontId="2" fillId="0" borderId="33" xfId="6" applyNumberFormat="true" applyFont="true" applyFill="true" applyBorder="true" applyAlignment="true">
      <alignment horizontal="center" vertical="center"/>
    </xf>
    <xf numFmtId="9" fontId="4" fillId="0" borderId="32" xfId="6" applyNumberFormat="true" applyFont="true" applyFill="true" applyBorder="true" applyAlignment="true">
      <alignment horizontal="center" vertical="center"/>
    </xf>
    <xf numFmtId="9" fontId="4" fillId="0" borderId="33" xfId="6" applyNumberFormat="true" applyFont="true" applyFill="true" applyBorder="true" applyAlignment="true">
      <alignment horizontal="center" vertical="center"/>
    </xf>
    <xf numFmtId="9" fontId="4" fillId="0" borderId="18" xfId="6" applyNumberFormat="true" applyFont="true" applyFill="true" applyBorder="true" applyAlignment="true">
      <alignment horizontal="center" vertical="center"/>
    </xf>
    <xf numFmtId="0" fontId="0" fillId="0" borderId="7" xfId="6" applyFont="true" applyFill="true" applyBorder="true" applyAlignment="true">
      <alignment horizontal="center" vertical="center"/>
    </xf>
    <xf numFmtId="9" fontId="7" fillId="0" borderId="0" xfId="4" applyNumberFormat="true" applyFont="true" applyFill="true" applyAlignment="true">
      <alignment horizontal="center" vertical="center"/>
    </xf>
    <xf numFmtId="0" fontId="8" fillId="0" borderId="0" xfId="51" applyFont="true" applyFill="true">
      <alignment vertical="center"/>
    </xf>
    <xf numFmtId="0" fontId="17" fillId="0" borderId="0" xfId="51" applyFont="true" applyFill="true" applyAlignment="true">
      <alignment horizontal="center" vertical="center" wrapText="true"/>
    </xf>
    <xf numFmtId="0" fontId="8" fillId="0" borderId="0" xfId="51" applyFont="true" applyFill="true" applyBorder="true" applyAlignment="true">
      <alignment horizontal="center" vertical="center" wrapText="true"/>
    </xf>
    <xf numFmtId="0" fontId="2" fillId="0" borderId="0" xfId="51" applyFont="true" applyFill="true" applyBorder="true" applyAlignment="true">
      <alignment horizontal="left" vertical="center" wrapText="true"/>
    </xf>
    <xf numFmtId="0" fontId="8" fillId="0" borderId="1" xfId="51" applyFont="true" applyFill="true" applyBorder="true" applyAlignment="true">
      <alignment horizontal="center" vertical="center"/>
    </xf>
    <xf numFmtId="0" fontId="8" fillId="0" borderId="2" xfId="51" applyFont="true" applyFill="true" applyBorder="true" applyAlignment="true">
      <alignment horizontal="center" vertical="center"/>
    </xf>
    <xf numFmtId="0" fontId="8" fillId="0" borderId="2" xfId="51" applyFont="true" applyFill="true" applyBorder="true" applyAlignment="true">
      <alignment horizontal="center" vertical="center" wrapText="true"/>
    </xf>
    <xf numFmtId="0" fontId="8" fillId="0" borderId="3" xfId="51" applyFont="true" applyFill="true" applyBorder="true" applyAlignment="true">
      <alignment horizontal="center" vertical="center"/>
    </xf>
    <xf numFmtId="0" fontId="8" fillId="0" borderId="4" xfId="51" applyFont="true" applyFill="true" applyBorder="true" applyAlignment="true">
      <alignment horizontal="center" vertical="center"/>
    </xf>
    <xf numFmtId="0" fontId="8" fillId="0" borderId="27" xfId="51" applyFont="true" applyFill="true" applyBorder="true" applyAlignment="true">
      <alignment horizontal="center" vertical="center" wrapText="true"/>
    </xf>
    <xf numFmtId="0" fontId="8" fillId="0" borderId="24" xfId="51" applyFont="true" applyFill="true" applyBorder="true" applyAlignment="true">
      <alignment horizontal="center" vertical="center" wrapText="true"/>
    </xf>
    <xf numFmtId="0" fontId="8" fillId="0" borderId="34" xfId="51" applyFont="true" applyFill="true" applyBorder="true" applyAlignment="true">
      <alignment horizontal="center" vertical="center" wrapText="true"/>
    </xf>
    <xf numFmtId="0" fontId="8" fillId="0" borderId="25" xfId="51" applyFont="true" applyFill="true" applyBorder="true" applyAlignment="true">
      <alignment horizontal="center" vertical="center" wrapText="true"/>
    </xf>
    <xf numFmtId="0" fontId="8" fillId="0" borderId="35" xfId="51" applyFont="true" applyFill="true" applyBorder="true" applyAlignment="true">
      <alignment horizontal="center" vertical="center" textRotation="255"/>
    </xf>
    <xf numFmtId="0" fontId="8" fillId="0" borderId="20" xfId="51" applyFont="true" applyFill="true" applyBorder="true" applyAlignment="true">
      <alignment horizontal="left" vertical="center" wrapText="true"/>
    </xf>
    <xf numFmtId="0" fontId="8" fillId="0" borderId="21" xfId="51" applyFont="true" applyFill="true" applyBorder="true" applyAlignment="true">
      <alignment horizontal="left" vertical="center" wrapText="true"/>
    </xf>
    <xf numFmtId="0" fontId="8" fillId="0" borderId="34" xfId="51" applyFont="true" applyFill="true" applyBorder="true" applyAlignment="true">
      <alignment horizontal="center" vertical="center" textRotation="255"/>
    </xf>
    <xf numFmtId="0" fontId="8" fillId="0" borderId="22" xfId="51" applyFont="true" applyFill="true" applyBorder="true" applyAlignment="true">
      <alignment horizontal="left" vertical="center" wrapText="true"/>
    </xf>
    <xf numFmtId="0" fontId="8" fillId="0" borderId="23" xfId="51" applyFont="true" applyFill="true" applyBorder="true" applyAlignment="true">
      <alignment horizontal="left" vertical="center" wrapText="true"/>
    </xf>
    <xf numFmtId="0" fontId="8" fillId="0" borderId="3" xfId="51" applyFont="true" applyFill="true" applyBorder="true" applyAlignment="true">
      <alignment horizontal="center" vertical="center" textRotation="255"/>
    </xf>
    <xf numFmtId="0" fontId="8" fillId="0" borderId="20" xfId="51" applyFont="true" applyFill="true" applyBorder="true" applyAlignment="true">
      <alignment horizontal="center" vertical="center" wrapText="true"/>
    </xf>
    <xf numFmtId="0" fontId="8" fillId="0" borderId="26" xfId="51" applyFont="true" applyFill="true" applyBorder="true" applyAlignment="true">
      <alignment horizontal="center" vertical="center" wrapText="true"/>
    </xf>
    <xf numFmtId="0" fontId="8" fillId="0" borderId="24" xfId="51" applyFont="true" applyFill="true" applyBorder="true" applyAlignment="true">
      <alignment horizontal="center" vertical="center"/>
    </xf>
    <xf numFmtId="0" fontId="8" fillId="0" borderId="28" xfId="51" applyFont="true" applyFill="true" applyBorder="true" applyAlignment="true">
      <alignment horizontal="center" vertical="center" wrapText="true"/>
    </xf>
    <xf numFmtId="0" fontId="8" fillId="0" borderId="29" xfId="51" applyFont="true" applyFill="true" applyBorder="true" applyAlignment="true">
      <alignment horizontal="center" vertical="center" wrapText="true"/>
    </xf>
    <xf numFmtId="0" fontId="8" fillId="0" borderId="12" xfId="51" applyFont="true" applyFill="true" applyBorder="true" applyAlignment="true">
      <alignment horizontal="center" vertical="center"/>
    </xf>
    <xf numFmtId="0" fontId="8" fillId="0" borderId="5" xfId="51" applyFont="true" applyFill="true" applyBorder="true" applyAlignment="true">
      <alignment horizontal="center" vertical="center" wrapText="true"/>
    </xf>
    <xf numFmtId="0" fontId="8" fillId="0" borderId="36" xfId="51" applyFont="true" applyFill="true" applyBorder="true" applyAlignment="true">
      <alignment horizontal="center" vertical="center" wrapText="true"/>
    </xf>
    <xf numFmtId="0" fontId="8" fillId="0" borderId="6" xfId="51" applyFont="true" applyFill="true" applyBorder="true" applyAlignment="true">
      <alignment horizontal="center" vertical="center"/>
    </xf>
    <xf numFmtId="0" fontId="8" fillId="0" borderId="7" xfId="51" applyFont="true" applyFill="true" applyBorder="true" applyAlignment="true">
      <alignment horizontal="center" vertical="center" wrapText="true"/>
    </xf>
    <xf numFmtId="0" fontId="8" fillId="0" borderId="10" xfId="51" applyFont="true" applyFill="true" applyBorder="true" applyAlignment="true">
      <alignment horizontal="center" vertical="center" wrapText="true"/>
    </xf>
    <xf numFmtId="0" fontId="8" fillId="0" borderId="10" xfId="51" applyFont="true" applyFill="true" applyBorder="true" applyAlignment="true">
      <alignment horizontal="center" vertical="center"/>
    </xf>
    <xf numFmtId="0" fontId="2" fillId="0" borderId="4" xfId="51" applyFont="true" applyFill="true" applyBorder="true" applyAlignment="true">
      <alignment vertical="center"/>
    </xf>
    <xf numFmtId="0" fontId="8" fillId="0" borderId="30" xfId="51" applyFont="true" applyFill="true" applyBorder="true" applyAlignment="true">
      <alignment horizontal="left" vertical="center" wrapText="true"/>
    </xf>
    <xf numFmtId="0" fontId="8" fillId="0" borderId="31" xfId="51" applyFont="true" applyFill="true" applyBorder="true" applyAlignment="true">
      <alignment horizontal="left" vertical="center" wrapText="true"/>
    </xf>
    <xf numFmtId="0" fontId="8" fillId="0" borderId="32" xfId="51" applyFont="true" applyFill="true" applyBorder="true" applyAlignment="true">
      <alignment horizontal="center" vertical="center" wrapText="true"/>
    </xf>
    <xf numFmtId="0" fontId="8" fillId="0" borderId="37" xfId="51" applyFont="true" applyFill="true" applyBorder="true" applyAlignment="true">
      <alignment horizontal="center" vertical="center" wrapText="true"/>
    </xf>
    <xf numFmtId="0" fontId="8" fillId="0" borderId="33" xfId="51" applyFont="true" applyFill="true" applyBorder="true" applyAlignment="true">
      <alignment horizontal="center" vertical="center" wrapText="true"/>
    </xf>
    <xf numFmtId="9" fontId="8" fillId="0" borderId="10" xfId="51" applyNumberFormat="true" applyFont="true" applyFill="true" applyBorder="true" applyAlignment="true">
      <alignment horizontal="center" vertical="center" wrapText="true"/>
    </xf>
    <xf numFmtId="9" fontId="2" fillId="0" borderId="18" xfId="51" applyNumberFormat="true" applyFont="true" applyFill="true" applyBorder="true" applyAlignment="true">
      <alignment horizontal="center" vertical="center"/>
    </xf>
    <xf numFmtId="0" fontId="8" fillId="0" borderId="7" xfId="51" applyFont="true" applyFill="true" applyBorder="true" applyAlignment="true">
      <alignment horizontal="center" vertical="center"/>
    </xf>
    <xf numFmtId="179" fontId="7" fillId="0" borderId="0" xfId="4" applyNumberFormat="true" applyFont="true" applyFill="true" applyAlignment="true">
      <alignment horizontal="left" vertical="center"/>
    </xf>
    <xf numFmtId="0" fontId="7" fillId="0" borderId="11" xfId="4" applyFont="true" applyFill="true" applyBorder="true" applyAlignment="true">
      <alignment vertical="top" wrapText="true"/>
    </xf>
    <xf numFmtId="0" fontId="7" fillId="0" borderId="0" xfId="4" applyFont="true" applyFill="true" applyAlignment="true">
      <alignment horizontal="center" vertical="center" wrapText="true"/>
    </xf>
    <xf numFmtId="0" fontId="7" fillId="0" borderId="0" xfId="4" applyFont="true" applyFill="true" applyAlignment="true">
      <alignment horizontal="left" vertical="center" wrapText="true"/>
    </xf>
    <xf numFmtId="0" fontId="7" fillId="0" borderId="0" xfId="4" applyFont="true" applyFill="true" applyAlignment="true">
      <alignment horizontal="left" vertical="top"/>
    </xf>
    <xf numFmtId="0" fontId="7" fillId="0" borderId="0" xfId="4" applyFont="true" applyFill="true" applyAlignment="true">
      <alignment vertical="top" wrapText="true"/>
    </xf>
    <xf numFmtId="0" fontId="8" fillId="0" borderId="27" xfId="51" applyFont="true" applyFill="true" applyBorder="true" applyAlignment="true">
      <alignment horizontal="center" vertical="center"/>
    </xf>
    <xf numFmtId="0" fontId="8" fillId="0" borderId="12" xfId="51" applyFont="true" applyFill="true" applyBorder="true" applyAlignment="true">
      <alignment horizontal="center" vertical="center" wrapText="true"/>
    </xf>
    <xf numFmtId="57" fontId="2" fillId="0" borderId="10" xfId="51" applyNumberFormat="true" applyFont="true" applyFill="true" applyBorder="true" applyAlignment="true" applyProtection="true">
      <alignment horizontal="center" vertical="center"/>
    </xf>
    <xf numFmtId="0" fontId="2" fillId="0" borderId="10" xfId="51" applyFont="true" applyFill="true" applyBorder="true" applyAlignment="true">
      <alignment horizontal="center" vertical="center"/>
    </xf>
    <xf numFmtId="0" fontId="1" fillId="0" borderId="0" xfId="19" applyFont="true">
      <alignment vertical="center"/>
    </xf>
    <xf numFmtId="0" fontId="0" fillId="0" borderId="0" xfId="19" applyFont="true">
      <alignment vertical="center"/>
    </xf>
    <xf numFmtId="0" fontId="2" fillId="0" borderId="0" xfId="31" applyFont="true" applyAlignment="true">
      <alignment vertical="center" wrapText="true"/>
    </xf>
    <xf numFmtId="0" fontId="0" fillId="0" borderId="0" xfId="19">
      <alignment vertical="center"/>
    </xf>
    <xf numFmtId="0" fontId="3" fillId="0" borderId="0" xfId="19" applyFont="true" applyAlignment="true">
      <alignment horizontal="center" vertical="center" wrapText="true"/>
    </xf>
    <xf numFmtId="0" fontId="0" fillId="0" borderId="0" xfId="19" applyFont="true" applyBorder="true" applyAlignment="true">
      <alignment horizontal="center" vertical="center" wrapText="true"/>
    </xf>
    <xf numFmtId="0" fontId="4" fillId="0" borderId="0" xfId="19" applyFont="true" applyBorder="true" applyAlignment="true">
      <alignment horizontal="left" vertical="center" wrapText="true"/>
    </xf>
    <xf numFmtId="0" fontId="0" fillId="0" borderId="1" xfId="19" applyFont="true" applyBorder="true" applyAlignment="true">
      <alignment horizontal="center" vertical="center"/>
    </xf>
    <xf numFmtId="0" fontId="0" fillId="0" borderId="2" xfId="19" applyFont="true" applyBorder="true" applyAlignment="true">
      <alignment horizontal="center" vertical="center"/>
    </xf>
    <xf numFmtId="0" fontId="0" fillId="0" borderId="3" xfId="19" applyFont="true" applyBorder="true" applyAlignment="true">
      <alignment horizontal="center" vertical="center"/>
    </xf>
    <xf numFmtId="0" fontId="0" fillId="0" borderId="4" xfId="19" applyFont="true" applyBorder="true" applyAlignment="true">
      <alignment horizontal="center" vertical="center"/>
    </xf>
    <xf numFmtId="0" fontId="0" fillId="0" borderId="4" xfId="19" applyBorder="true" applyAlignment="true">
      <alignment horizontal="center" vertical="center" wrapText="true"/>
    </xf>
    <xf numFmtId="0" fontId="0" fillId="0" borderId="3" xfId="19" applyFont="true" applyBorder="true" applyAlignment="true">
      <alignment horizontal="center" vertical="center" wrapText="true"/>
    </xf>
    <xf numFmtId="0" fontId="0" fillId="0" borderId="4" xfId="19" applyFont="true" applyBorder="true" applyAlignment="true">
      <alignment horizontal="center" vertical="center" wrapText="true"/>
    </xf>
    <xf numFmtId="0" fontId="0" fillId="0" borderId="3" xfId="19" applyFont="true" applyBorder="true" applyAlignment="true">
      <alignment horizontal="center" vertical="center" textRotation="255"/>
    </xf>
    <xf numFmtId="0" fontId="0" fillId="0" borderId="4" xfId="19" applyFont="true" applyBorder="true" applyAlignment="true">
      <alignment horizontal="left" vertical="center" wrapText="true"/>
    </xf>
    <xf numFmtId="0" fontId="0" fillId="0" borderId="4" xfId="19" applyBorder="true" applyAlignment="true">
      <alignment horizontal="left" vertical="center" wrapText="true"/>
    </xf>
    <xf numFmtId="0" fontId="0" fillId="0" borderId="5" xfId="19" applyFont="true" applyBorder="true" applyAlignment="true">
      <alignment horizontal="center" vertical="center"/>
    </xf>
    <xf numFmtId="0" fontId="0" fillId="0" borderId="5" xfId="19" applyFont="true" applyBorder="true" applyAlignment="true">
      <alignment horizontal="center" vertical="center" wrapText="true"/>
    </xf>
    <xf numFmtId="0" fontId="0" fillId="0" borderId="6" xfId="19" applyFont="true" applyBorder="true" applyAlignment="true">
      <alignment horizontal="center" vertical="center"/>
    </xf>
    <xf numFmtId="0" fontId="0" fillId="0" borderId="7" xfId="19" applyFont="true" applyBorder="true" applyAlignment="true">
      <alignment horizontal="center" vertical="center" wrapText="true"/>
    </xf>
    <xf numFmtId="0" fontId="0" fillId="0" borderId="8" xfId="19" applyFont="true" applyBorder="true" applyAlignment="true">
      <alignment horizontal="center" vertical="center" wrapText="true"/>
    </xf>
    <xf numFmtId="0" fontId="2" fillId="0" borderId="0" xfId="31" applyFont="true" applyBorder="true" applyAlignment="true">
      <alignment horizontal="left" vertical="center" wrapText="true"/>
    </xf>
    <xf numFmtId="0" fontId="1" fillId="0" borderId="0" xfId="19" applyFont="true" applyAlignment="true">
      <alignment vertical="center" wrapText="true"/>
    </xf>
    <xf numFmtId="0" fontId="0" fillId="0" borderId="2" xfId="19" applyBorder="true" applyAlignment="true">
      <alignment horizontal="center" vertical="center"/>
    </xf>
    <xf numFmtId="0" fontId="0" fillId="0" borderId="9" xfId="19" applyFont="true" applyBorder="true" applyAlignment="true">
      <alignment horizontal="center" vertical="center" wrapText="true"/>
    </xf>
    <xf numFmtId="0" fontId="0" fillId="3" borderId="10" xfId="19" applyFont="true" applyFill="true" applyBorder="true" applyAlignment="true">
      <alignment horizontal="center" vertical="center"/>
    </xf>
    <xf numFmtId="0" fontId="0" fillId="0" borderId="4" xfId="19" applyFont="true" applyBorder="true" applyAlignment="true">
      <alignment vertical="center"/>
    </xf>
    <xf numFmtId="0" fontId="0" fillId="0" borderId="10" xfId="19" applyFont="true" applyBorder="true" applyAlignment="true">
      <alignment horizontal="center" vertical="center"/>
    </xf>
    <xf numFmtId="0" fontId="0" fillId="0" borderId="10" xfId="19" applyFont="true" applyBorder="true" applyAlignment="true">
      <alignment horizontal="left" vertical="center" wrapText="true"/>
    </xf>
    <xf numFmtId="0" fontId="0" fillId="0" borderId="10" xfId="19" applyFont="true" applyBorder="true" applyAlignment="true">
      <alignment horizontal="center" vertical="center" wrapText="true"/>
    </xf>
    <xf numFmtId="0" fontId="5" fillId="0" borderId="4" xfId="19" applyFont="true" applyFill="true" applyBorder="true" applyAlignment="true">
      <alignment vertical="center" wrapText="true"/>
    </xf>
    <xf numFmtId="0" fontId="5" fillId="0" borderId="4" xfId="19" applyFont="true" applyFill="true" applyBorder="true" applyAlignment="true">
      <alignment horizontal="center" vertical="center" wrapText="true"/>
    </xf>
    <xf numFmtId="0" fontId="5" fillId="0" borderId="0" xfId="19" applyFont="true" applyFill="true" applyAlignment="true">
      <alignment vertical="center" wrapText="true"/>
    </xf>
    <xf numFmtId="0" fontId="5" fillId="0" borderId="4" xfId="19" applyFont="true" applyBorder="true" applyAlignment="true">
      <alignment vertical="center" wrapText="true"/>
    </xf>
    <xf numFmtId="0" fontId="5" fillId="0" borderId="4" xfId="19" applyFont="true" applyBorder="true" applyAlignment="true">
      <alignment horizontal="center" vertical="center" wrapText="true"/>
    </xf>
    <xf numFmtId="0" fontId="5" fillId="0" borderId="4" xfId="19" applyFont="true" applyBorder="true">
      <alignment vertical="center"/>
    </xf>
    <xf numFmtId="0" fontId="18" fillId="4" borderId="4" xfId="19" applyFont="true" applyFill="true" applyBorder="true" applyAlignment="true">
      <alignment vertical="center" wrapText="true"/>
    </xf>
    <xf numFmtId="0" fontId="6" fillId="0" borderId="4" xfId="19" applyFont="true" applyBorder="true" applyAlignment="true">
      <alignment horizontal="left" vertical="center" wrapText="true"/>
    </xf>
    <xf numFmtId="0" fontId="6" fillId="0" borderId="4" xfId="19" applyFont="true" applyBorder="true" applyAlignment="true">
      <alignment horizontal="center" vertical="center" wrapText="true"/>
    </xf>
    <xf numFmtId="9" fontId="5" fillId="0" borderId="4" xfId="19" applyNumberFormat="true" applyFont="true" applyFill="true" applyBorder="true" applyAlignment="true">
      <alignment horizontal="center" vertical="center" wrapText="true"/>
    </xf>
    <xf numFmtId="0" fontId="7" fillId="0" borderId="0" xfId="51" applyFont="true" applyAlignment="true" applyProtection="true">
      <alignment vertical="top"/>
      <protection locked="false"/>
    </xf>
    <xf numFmtId="0" fontId="7" fillId="0" borderId="11" xfId="51" applyFont="true" applyBorder="true" applyAlignment="true">
      <alignment vertical="top"/>
    </xf>
    <xf numFmtId="0" fontId="8" fillId="0" borderId="0" xfId="51" applyFont="true">
      <alignment vertical="center"/>
    </xf>
    <xf numFmtId="0" fontId="10" fillId="0" borderId="11" xfId="51" applyFont="true" applyBorder="true" applyAlignment="true">
      <alignment horizontal="center" vertical="center"/>
    </xf>
    <xf numFmtId="0" fontId="11" fillId="0" borderId="0" xfId="51" applyFont="true" applyAlignment="true">
      <alignment horizontal="center" vertical="center"/>
    </xf>
    <xf numFmtId="0" fontId="7" fillId="0" borderId="0" xfId="51" applyFont="true" applyAlignment="true">
      <alignment horizontal="left" vertical="center"/>
    </xf>
    <xf numFmtId="0" fontId="7" fillId="0" borderId="0" xfId="4" applyFont="true" applyAlignment="true">
      <alignment horizontal="left" vertical="center"/>
    </xf>
    <xf numFmtId="0" fontId="11" fillId="0" borderId="0" xfId="51" applyFont="true" applyAlignment="true">
      <alignment horizontal="center" vertical="center" wrapText="true"/>
    </xf>
    <xf numFmtId="0" fontId="11" fillId="0" borderId="0" xfId="51" applyFont="true">
      <alignment vertical="center"/>
    </xf>
    <xf numFmtId="0" fontId="11" fillId="0" borderId="0" xfId="51" applyFont="true" applyAlignment="true">
      <alignment vertical="center" wrapText="true"/>
    </xf>
    <xf numFmtId="0" fontId="7" fillId="0" borderId="0" xfId="51" applyFont="true" applyFill="true" applyAlignment="true">
      <alignment horizontal="center" vertical="center"/>
    </xf>
    <xf numFmtId="0" fontId="19" fillId="0" borderId="0" xfId="51" applyFont="true" applyFill="true" applyAlignment="true">
      <alignment horizontal="center" vertical="center"/>
    </xf>
    <xf numFmtId="0" fontId="8" fillId="0" borderId="0" xfId="51" applyFont="true" applyAlignment="true">
      <alignment horizontal="left" vertical="center"/>
    </xf>
    <xf numFmtId="0" fontId="7" fillId="0" borderId="0" xfId="51" applyFont="true" applyAlignment="true">
      <alignment vertical="top"/>
    </xf>
    <xf numFmtId="0" fontId="7" fillId="0" borderId="0" xfId="51" applyFont="true" applyFill="true" applyAlignment="true">
      <alignment horizontal="left" vertical="center"/>
    </xf>
    <xf numFmtId="0" fontId="7" fillId="0" borderId="0" xfId="51" applyFont="true" applyAlignment="true">
      <alignment horizontal="center" vertical="center"/>
    </xf>
    <xf numFmtId="0" fontId="7" fillId="0" borderId="0" xfId="51" applyFont="true" applyAlignment="true">
      <alignment horizontal="center" vertical="top"/>
    </xf>
    <xf numFmtId="0" fontId="7" fillId="0" borderId="0" xfId="51" applyFont="true" applyAlignment="true">
      <alignment horizontal="right" vertical="center"/>
    </xf>
    <xf numFmtId="0" fontId="7" fillId="0" borderId="0" xfId="4" applyFont="true" applyAlignment="true" applyProtection="true">
      <alignment vertical="top"/>
      <protection locked="false"/>
    </xf>
    <xf numFmtId="0" fontId="7" fillId="0" borderId="11" xfId="4" applyFont="true" applyBorder="true" applyAlignment="true">
      <alignment vertical="top"/>
    </xf>
    <xf numFmtId="0" fontId="8" fillId="0" borderId="0" xfId="4" applyFont="true">
      <alignment vertical="center"/>
    </xf>
    <xf numFmtId="0" fontId="9" fillId="0" borderId="11" xfId="4" applyFont="true" applyBorder="true" applyAlignment="true">
      <alignment horizontal="center" vertical="center"/>
    </xf>
    <xf numFmtId="0" fontId="10" fillId="0" borderId="11" xfId="4" applyFont="true" applyBorder="true" applyAlignment="true">
      <alignment horizontal="center" vertical="center"/>
    </xf>
    <xf numFmtId="0" fontId="11" fillId="0" borderId="0" xfId="4" applyFont="true" applyAlignment="true">
      <alignment horizontal="center" vertical="center"/>
    </xf>
    <xf numFmtId="0" fontId="11" fillId="0" borderId="0" xfId="4" applyFont="true" applyAlignment="true">
      <alignment horizontal="center" vertical="center" wrapText="true"/>
    </xf>
    <xf numFmtId="0" fontId="11" fillId="0" borderId="0" xfId="4" applyFont="true">
      <alignment vertical="center"/>
    </xf>
    <xf numFmtId="0" fontId="11" fillId="0" borderId="0" xfId="4" applyFont="true" applyAlignment="true">
      <alignment vertical="center" wrapText="true"/>
    </xf>
    <xf numFmtId="0" fontId="7" fillId="0" borderId="0" xfId="4" applyFont="true" applyAlignment="true">
      <alignment horizontal="center" vertical="center"/>
    </xf>
    <xf numFmtId="0" fontId="8" fillId="0" borderId="0" xfId="4" applyFont="true" applyAlignment="true">
      <alignment horizontal="left" vertical="center"/>
    </xf>
    <xf numFmtId="0" fontId="11" fillId="0" borderId="0" xfId="4" applyFont="true" applyAlignment="true">
      <alignment horizontal="left" vertical="center"/>
    </xf>
    <xf numFmtId="0" fontId="0" fillId="0" borderId="4" xfId="51" applyFont="true" applyBorder="true" applyAlignment="true">
      <alignment horizontal="center" vertical="center"/>
    </xf>
    <xf numFmtId="0" fontId="0" fillId="0" borderId="4" xfId="51" applyBorder="true" applyAlignment="true">
      <alignment horizontal="center" vertical="center"/>
    </xf>
    <xf numFmtId="0" fontId="0" fillId="0" borderId="4" xfId="51" applyBorder="true" applyAlignment="true">
      <alignment horizontal="center" vertical="center" wrapText="true"/>
    </xf>
    <xf numFmtId="0" fontId="20" fillId="0" borderId="4" xfId="51" applyFont="true" applyBorder="true" applyAlignment="true">
      <alignment horizontal="center" vertical="center" wrapText="true"/>
    </xf>
    <xf numFmtId="0" fontId="7" fillId="0" borderId="0" xfId="4" applyFont="true" applyAlignment="true">
      <alignment vertical="top"/>
    </xf>
    <xf numFmtId="0" fontId="8" fillId="0" borderId="4" xfId="51" applyFont="true" applyBorder="true" applyAlignment="true">
      <alignment horizontal="center" vertical="center"/>
    </xf>
    <xf numFmtId="0" fontId="8" fillId="0" borderId="7" xfId="51" applyFont="true" applyBorder="true" applyAlignment="true">
      <alignment horizontal="center" vertical="center"/>
    </xf>
    <xf numFmtId="9" fontId="2" fillId="0" borderId="10" xfId="51" applyNumberFormat="true" applyFont="true" applyBorder="true" applyAlignment="true">
      <alignment horizontal="center" vertical="center"/>
    </xf>
    <xf numFmtId="0" fontId="7" fillId="0" borderId="0" xfId="4" applyFont="true" applyAlignment="true">
      <alignment horizontal="center" vertical="top"/>
    </xf>
    <xf numFmtId="0" fontId="8" fillId="0" borderId="10" xfId="51" applyFont="true" applyBorder="true" applyAlignment="true">
      <alignment horizontal="center" vertical="center"/>
    </xf>
    <xf numFmtId="0" fontId="0" fillId="0" borderId="10" xfId="51" applyFont="true" applyBorder="true" applyAlignment="true">
      <alignment horizontal="center" vertical="center"/>
    </xf>
    <xf numFmtId="9" fontId="8" fillId="0" borderId="10" xfId="51" applyNumberFormat="true" applyFont="true" applyBorder="true" applyAlignment="true">
      <alignment horizontal="center" vertical="center"/>
    </xf>
    <xf numFmtId="0" fontId="7" fillId="0" borderId="0" xfId="4" applyFont="true" applyAlignment="true">
      <alignment horizontal="right" vertical="center"/>
    </xf>
    <xf numFmtId="0" fontId="20" fillId="0" borderId="4" xfId="51" applyFont="true" applyBorder="true" applyAlignment="true">
      <alignment horizontal="center" vertical="center"/>
    </xf>
    <xf numFmtId="0" fontId="20" fillId="0" borderId="10" xfId="51" applyFont="true" applyBorder="true" applyAlignment="true">
      <alignment horizontal="center" vertical="center" wrapText="true"/>
    </xf>
    <xf numFmtId="0" fontId="20" fillId="0" borderId="4" xfId="51" applyFont="true" applyFill="true" applyBorder="true" applyAlignment="true">
      <alignment horizontal="center" vertical="center" wrapText="true"/>
    </xf>
    <xf numFmtId="0" fontId="20" fillId="0" borderId="4" xfId="51" applyFont="true" applyFill="true" applyBorder="true" applyAlignment="true">
      <alignment vertical="center" wrapText="true"/>
    </xf>
    <xf numFmtId="0" fontId="7" fillId="0" borderId="11" xfId="4" applyFont="true" applyBorder="true" applyAlignment="true">
      <alignment horizontal="center" vertical="top"/>
    </xf>
    <xf numFmtId="0" fontId="21" fillId="0" borderId="0" xfId="51" applyFont="true" applyAlignment="true">
      <alignment horizontal="center" vertical="center" wrapText="true"/>
    </xf>
    <xf numFmtId="0" fontId="8" fillId="0" borderId="0" xfId="4" applyFont="true" applyFill="true" applyAlignment="true">
      <alignment horizontal="center" vertical="top"/>
    </xf>
    <xf numFmtId="0" fontId="4" fillId="2" borderId="10" xfId="4" applyFont="true" applyFill="true" applyBorder="true" applyAlignment="true">
      <alignment horizontal="center" vertical="center" wrapText="true"/>
    </xf>
    <xf numFmtId="0" fontId="7" fillId="2" borderId="0" xfId="4" applyFont="true" applyFill="true" applyAlignment="true">
      <alignment horizontal="center" vertical="center"/>
    </xf>
    <xf numFmtId="0" fontId="0" fillId="2" borderId="7" xfId="4" applyFont="true" applyFill="true" applyBorder="true" applyAlignment="true">
      <alignment horizontal="center" vertical="center" wrapText="true"/>
    </xf>
    <xf numFmtId="0" fontId="7" fillId="2" borderId="11" xfId="4" applyFont="true" applyFill="true" applyBorder="true" applyAlignment="true">
      <alignment horizontal="center" vertical="center"/>
    </xf>
    <xf numFmtId="0" fontId="7" fillId="2" borderId="0" xfId="4" applyFont="true" applyFill="true" applyAlignment="true">
      <alignment horizontal="center" vertical="center" wrapText="true"/>
    </xf>
    <xf numFmtId="0" fontId="7" fillId="2" borderId="0" xfId="4" applyFont="true" applyFill="true" applyAlignment="true">
      <alignment horizontal="center" vertical="top"/>
    </xf>
    <xf numFmtId="0" fontId="0" fillId="2" borderId="0" xfId="4" applyFill="true" applyBorder="true" applyAlignment="true">
      <alignment horizontal="center" vertical="center" wrapText="true"/>
    </xf>
    <xf numFmtId="0" fontId="0" fillId="2" borderId="0" xfId="4" applyFill="true" applyBorder="true" applyAlignment="true">
      <alignment horizontal="center" vertical="center"/>
    </xf>
    <xf numFmtId="0" fontId="7" fillId="2" borderId="0" xfId="4" applyNumberFormat="true" applyFont="true" applyFill="true" applyAlignment="true">
      <alignment horizontal="center" vertical="center"/>
    </xf>
    <xf numFmtId="0" fontId="4" fillId="2" borderId="0" xfId="4" applyFont="true" applyFill="true" applyBorder="true" applyAlignment="true">
      <alignment horizontal="center" vertical="center"/>
    </xf>
    <xf numFmtId="0" fontId="2" fillId="0" borderId="0" xfId="6" applyFont="true" applyAlignment="true">
      <alignment horizontal="left" vertical="center"/>
    </xf>
    <xf numFmtId="0" fontId="22" fillId="0" borderId="0" xfId="6" applyFont="true" applyAlignment="true">
      <alignment horizontal="left" vertical="center"/>
    </xf>
    <xf numFmtId="0" fontId="7" fillId="0" borderId="0" xfId="4" applyFont="true" applyAlignment="true">
      <alignment horizontal="left" vertical="center" wrapText="true"/>
    </xf>
    <xf numFmtId="0" fontId="7" fillId="0" borderId="0" xfId="4" applyFont="true" applyAlignment="true">
      <alignment horizontal="right" vertical="center" wrapText="true"/>
    </xf>
    <xf numFmtId="0" fontId="2" fillId="0" borderId="38" xfId="6" applyFont="true" applyBorder="true" applyAlignment="true">
      <alignment horizontal="left" vertical="center"/>
    </xf>
    <xf numFmtId="0" fontId="2" fillId="3" borderId="39" xfId="6" applyFont="true" applyFill="true" applyBorder="true" applyAlignment="true">
      <alignment horizontal="left" vertical="center"/>
    </xf>
    <xf numFmtId="31" fontId="7" fillId="0" borderId="0" xfId="4" applyNumberFormat="true" applyFont="true" applyAlignment="true">
      <alignment horizontal="right" vertical="top"/>
    </xf>
    <xf numFmtId="0" fontId="8" fillId="0" borderId="0" xfId="6" applyFont="true" applyAlignment="true">
      <alignment horizontal="left" vertical="center" wrapText="true"/>
    </xf>
    <xf numFmtId="0" fontId="2" fillId="0" borderId="0" xfId="6" applyFont="true" applyAlignment="true">
      <alignment horizontal="left" vertical="center" wrapText="true"/>
    </xf>
    <xf numFmtId="0" fontId="2" fillId="0" borderId="0" xfId="4" applyFont="true" applyAlignment="true">
      <alignment horizontal="left" vertical="center"/>
    </xf>
    <xf numFmtId="0" fontId="0" fillId="0" borderId="0" xfId="4" applyAlignment="true">
      <alignment horizontal="left" vertical="center"/>
    </xf>
    <xf numFmtId="0" fontId="2" fillId="0" borderId="0" xfId="4" applyFont="true" applyAlignment="true">
      <alignment horizontal="right" vertical="center"/>
    </xf>
    <xf numFmtId="0" fontId="8" fillId="0" borderId="0" xfId="4" applyFont="true" applyAlignment="true">
      <alignment horizontal="right" vertical="center"/>
    </xf>
    <xf numFmtId="49" fontId="0" fillId="0" borderId="0" xfId="4" applyNumberFormat="true" applyFont="true" applyAlignment="true">
      <alignment horizontal="right" vertical="center"/>
    </xf>
    <xf numFmtId="49" fontId="0" fillId="0" borderId="0" xfId="4" applyNumberFormat="true" applyFont="true" applyAlignment="true">
      <alignment horizontal="right" vertical="center" wrapText="true"/>
    </xf>
    <xf numFmtId="0" fontId="0" fillId="0" borderId="0" xfId="4" applyFont="true" applyAlignment="true">
      <alignment horizontal="left" vertical="center"/>
    </xf>
    <xf numFmtId="0" fontId="7" fillId="0" borderId="13" xfId="4" applyFont="true" applyBorder="true" applyAlignment="true">
      <alignment horizontal="left" vertical="center"/>
    </xf>
    <xf numFmtId="0" fontId="7" fillId="0" borderId="19" xfId="4" applyFont="true" applyBorder="true" applyAlignment="true">
      <alignment vertical="top"/>
    </xf>
    <xf numFmtId="0" fontId="7" fillId="0" borderId="0" xfId="4" applyFont="true">
      <alignment vertical="center"/>
    </xf>
    <xf numFmtId="9" fontId="2" fillId="0" borderId="0" xfId="4" applyNumberFormat="true" applyFont="true" applyAlignment="true">
      <alignment horizontal="center" vertical="center" wrapText="true"/>
    </xf>
    <xf numFmtId="49" fontId="8" fillId="0" borderId="0" xfId="19" applyNumberFormat="true" applyFont="true" applyAlignment="true">
      <alignment horizontal="right" vertical="center" wrapText="true"/>
    </xf>
    <xf numFmtId="0" fontId="4" fillId="0" borderId="0" xfId="4" applyFont="true" applyAlignment="true">
      <alignment horizontal="right" vertical="center"/>
    </xf>
    <xf numFmtId="0" fontId="4" fillId="0" borderId="0" xfId="4" applyFont="true" applyAlignment="true">
      <alignment horizontal="right" vertical="center" wrapText="true"/>
    </xf>
    <xf numFmtId="0" fontId="0" fillId="0" borderId="0" xfId="4" applyFont="true" applyAlignment="true">
      <alignment horizontal="right" vertical="center"/>
    </xf>
  </cellXfs>
  <cellStyles count="61">
    <cellStyle name="常规" xfId="0" builtinId="0"/>
    <cellStyle name="货币 2" xfId="1"/>
    <cellStyle name="常规 5" xfId="2"/>
    <cellStyle name="常规 4" xfId="3"/>
    <cellStyle name="常规 2" xfId="4"/>
    <cellStyle name="常规 3 2" xfId="5"/>
    <cellStyle name="常规 6" xfId="6"/>
    <cellStyle name="60% - 强调文字颜色 6" xfId="7" builtinId="52"/>
    <cellStyle name="20% - 强调文字颜色 6" xfId="8" builtinId="50"/>
    <cellStyle name="输出" xfId="9" builtinId="21"/>
    <cellStyle name="检查单元格" xfId="10" builtinId="23"/>
    <cellStyle name="差" xfId="11" builtinId="27"/>
    <cellStyle name="标题 1" xfId="12" builtinId="16"/>
    <cellStyle name="常规 2 2 2" xfId="13"/>
    <cellStyle name="解释性文本" xfId="14" builtinId="53"/>
    <cellStyle name="标题 2" xfId="15" builtinId="17"/>
    <cellStyle name="常规 2 3" xfId="16"/>
    <cellStyle name="40% - 强调文字颜色 5" xfId="17" builtinId="47"/>
    <cellStyle name="千位分隔[0]" xfId="18" builtinId="6"/>
    <cellStyle name="常规 2 4" xfId="19"/>
    <cellStyle name="40% - 强调文字颜色 6" xfId="20" builtinId="51"/>
    <cellStyle name="超链接" xfId="21" builtinId="8"/>
    <cellStyle name="强调文字颜色 5" xfId="22" builtinId="45"/>
    <cellStyle name="标题 3" xfId="23" builtinId="18"/>
    <cellStyle name="汇总" xfId="24" builtinId="25"/>
    <cellStyle name="20% - 强调文字颜色 1" xfId="25" builtinId="30"/>
    <cellStyle name="40% - 强调文字颜色 1" xfId="26" builtinId="31"/>
    <cellStyle name="强调文字颜色 6" xfId="27" builtinId="49"/>
    <cellStyle name="千位分隔" xfId="28" builtinId="3"/>
    <cellStyle name="标题" xfId="29" builtinId="15"/>
    <cellStyle name="已访问的超链接" xfId="30" builtinId="9"/>
    <cellStyle name="常规 2 2" xfId="31"/>
    <cellStyle name="40% - 强调文字颜色 4" xfId="32" builtinId="43"/>
    <cellStyle name="常规 3" xfId="33"/>
    <cellStyle name="链接单元格" xfId="34" builtinId="24"/>
    <cellStyle name="标题 4" xfId="35" builtinId="19"/>
    <cellStyle name="20% - 强调文字颜色 2" xfId="36" builtinId="34"/>
    <cellStyle name="货币[0]" xfId="37" builtinId="7"/>
    <cellStyle name="警告文本" xfId="38" builtinId="11"/>
    <cellStyle name="40% - 强调文字颜色 2" xfId="39" builtinId="35"/>
    <cellStyle name="注释" xfId="40" builtinId="10"/>
    <cellStyle name="60% - 强调文字颜色 3" xfId="41" builtinId="40"/>
    <cellStyle name="好" xfId="42" builtinId="26"/>
    <cellStyle name="20% - 强调文字颜色 5" xfId="43" builtinId="46"/>
    <cellStyle name="适中" xfId="44" builtinId="28"/>
    <cellStyle name="计算" xfId="45" builtinId="22"/>
    <cellStyle name="强调文字颜色 1" xfId="46" builtinId="29"/>
    <cellStyle name="60% - 强调文字颜色 4" xfId="47" builtinId="44"/>
    <cellStyle name="60% - 强调文字颜色 1" xfId="48" builtinId="32"/>
    <cellStyle name="强调文字颜色 2" xfId="49" builtinId="33"/>
    <cellStyle name="60% - 强调文字颜色 5" xfId="50" builtinId="48"/>
    <cellStyle name="常规 2 4 2" xfId="51"/>
    <cellStyle name="百分比" xfId="52" builtinId="5"/>
    <cellStyle name="60% - 强调文字颜色 2" xfId="53" builtinId="36"/>
    <cellStyle name="货币" xfId="54" builtinId="4"/>
    <cellStyle name="强调文字颜色 3" xfId="55" builtinId="37"/>
    <cellStyle name="20% - 强调文字颜色 3" xfId="56" builtinId="38"/>
    <cellStyle name="输入" xfId="57" builtinId="20"/>
    <cellStyle name="40% - 强调文字颜色 3" xfId="58" builtinId="39"/>
    <cellStyle name="强调文字颜色 4" xfId="59" builtinId="41"/>
    <cellStyle name="20% - 强调文字颜色 4" xfId="60"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7" Type="http://schemas.openxmlformats.org/officeDocument/2006/relationships/sharedStrings" Target="sharedStrings.xml"/><Relationship Id="rId46" Type="http://schemas.openxmlformats.org/officeDocument/2006/relationships/styles" Target="styles.xml"/><Relationship Id="rId45" Type="http://schemas.openxmlformats.org/officeDocument/2006/relationships/theme" Target="theme/theme1.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checked="Checked" noThreeD="1" val="0"/>
</file>

<file path=xl/ctrlProps/ctrlProp10.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noThreeD="1" val="0"/>
</file>

<file path=xl/ctrlProps/ctrlProp13.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checked="Checked" noThreeD="1" val="0"/>
</file>

<file path=xl/ctrlProps/ctrlProp4.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checked="Checked"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273685</xdr:colOff>
          <xdr:row>5</xdr:row>
          <xdr:rowOff>288925</xdr:rowOff>
        </xdr:from>
        <xdr:to>
          <xdr:col>3</xdr:col>
          <xdr:colOff>1165860</xdr:colOff>
          <xdr:row>6</xdr:row>
          <xdr:rowOff>320040</xdr:rowOff>
        </xdr:to>
        <xdr:sp>
          <xdr:nvSpPr>
            <xdr:cNvPr id="12289" name="Check Box 1" hidden="true">
              <a:extLst>
                <a:ext uri="{63B3BB69-23CF-44E3-9099-C40C66FF867C}">
                  <a14:compatExt spid="_x0000_s12289"/>
                </a:ext>
              </a:extLst>
            </xdr:cNvPr>
            <xdr:cNvSpPr/>
          </xdr:nvSpPr>
          <xdr:spPr>
            <a:xfrm>
              <a:off x="2077085" y="1412875"/>
              <a:ext cx="892175" cy="514985"/>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1.经常性项目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273685</xdr:colOff>
          <xdr:row>6</xdr:row>
          <xdr:rowOff>60960</xdr:rowOff>
        </xdr:from>
        <xdr:to>
          <xdr:col>3</xdr:col>
          <xdr:colOff>1165860</xdr:colOff>
          <xdr:row>7</xdr:row>
          <xdr:rowOff>91440</xdr:rowOff>
        </xdr:to>
        <xdr:sp>
          <xdr:nvSpPr>
            <xdr:cNvPr id="12290" name="Check Box 2" hidden="true">
              <a:extLst>
                <a:ext uri="{63B3BB69-23CF-44E3-9099-C40C66FF867C}">
                  <a14:compatExt spid="_x0000_s12290"/>
                </a:ext>
              </a:extLst>
            </xdr:cNvPr>
            <xdr:cNvSpPr/>
          </xdr:nvSpPr>
          <xdr:spPr>
            <a:xfrm>
              <a:off x="2077085" y="1668780"/>
              <a:ext cx="892175" cy="514350"/>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2.一次性项目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312420</xdr:colOff>
          <xdr:row>5</xdr:row>
          <xdr:rowOff>167640</xdr:rowOff>
        </xdr:from>
        <xdr:to>
          <xdr:col>3</xdr:col>
          <xdr:colOff>1318260</xdr:colOff>
          <xdr:row>6</xdr:row>
          <xdr:rowOff>350520</xdr:rowOff>
        </xdr:to>
        <xdr:sp>
          <xdr:nvSpPr>
            <xdr:cNvPr id="13313" name="Check Box 1" hidden="true">
              <a:extLst>
                <a:ext uri="{63B3BB69-23CF-44E3-9099-C40C66FF867C}">
                  <a14:compatExt spid="_x0000_s13313"/>
                </a:ext>
              </a:extLst>
            </xdr:cNvPr>
            <xdr:cNvSpPr/>
          </xdr:nvSpPr>
          <xdr:spPr>
            <a:xfrm>
              <a:off x="2784475" y="1329690"/>
              <a:ext cx="1005840" cy="539115"/>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1.经常性项目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6</xdr:row>
          <xdr:rowOff>76200</xdr:rowOff>
        </xdr:from>
        <xdr:to>
          <xdr:col>3</xdr:col>
          <xdr:colOff>1318260</xdr:colOff>
          <xdr:row>7</xdr:row>
          <xdr:rowOff>175260</xdr:rowOff>
        </xdr:to>
        <xdr:sp>
          <xdr:nvSpPr>
            <xdr:cNvPr id="13314" name="Check Box 2" hidden="true">
              <a:extLst>
                <a:ext uri="{63B3BB69-23CF-44E3-9099-C40C66FF867C}">
                  <a14:compatExt spid="_x0000_s13314"/>
                </a:ext>
              </a:extLst>
            </xdr:cNvPr>
            <xdr:cNvSpPr/>
          </xdr:nvSpPr>
          <xdr:spPr>
            <a:xfrm>
              <a:off x="2784475" y="1594485"/>
              <a:ext cx="1005840" cy="531495"/>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2.一次性项目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312420</xdr:colOff>
          <xdr:row>5</xdr:row>
          <xdr:rowOff>167640</xdr:rowOff>
        </xdr:from>
        <xdr:to>
          <xdr:col>3</xdr:col>
          <xdr:colOff>1318260</xdr:colOff>
          <xdr:row>6</xdr:row>
          <xdr:rowOff>350520</xdr:rowOff>
        </xdr:to>
        <xdr:sp>
          <xdr:nvSpPr>
            <xdr:cNvPr id="14337" name="Check Box 1" hidden="true">
              <a:extLst>
                <a:ext uri="{63B3BB69-23CF-44E3-9099-C40C66FF867C}">
                  <a14:compatExt spid="_x0000_s14337"/>
                </a:ext>
              </a:extLst>
            </xdr:cNvPr>
            <xdr:cNvSpPr/>
          </xdr:nvSpPr>
          <xdr:spPr>
            <a:xfrm>
              <a:off x="2784475" y="1329690"/>
              <a:ext cx="1005840" cy="539115"/>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1.经常性项目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6</xdr:row>
          <xdr:rowOff>76200</xdr:rowOff>
        </xdr:from>
        <xdr:to>
          <xdr:col>3</xdr:col>
          <xdr:colOff>1318260</xdr:colOff>
          <xdr:row>7</xdr:row>
          <xdr:rowOff>175260</xdr:rowOff>
        </xdr:to>
        <xdr:sp>
          <xdr:nvSpPr>
            <xdr:cNvPr id="14338" name="Check Box 2" hidden="true">
              <a:extLst>
                <a:ext uri="{63B3BB69-23CF-44E3-9099-C40C66FF867C}">
                  <a14:compatExt spid="_x0000_s14338"/>
                </a:ext>
              </a:extLst>
            </xdr:cNvPr>
            <xdr:cNvSpPr/>
          </xdr:nvSpPr>
          <xdr:spPr>
            <a:xfrm>
              <a:off x="2784475" y="1594485"/>
              <a:ext cx="1005840" cy="531495"/>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2.一次性项目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312420</xdr:colOff>
          <xdr:row>5</xdr:row>
          <xdr:rowOff>167640</xdr:rowOff>
        </xdr:from>
        <xdr:to>
          <xdr:col>3</xdr:col>
          <xdr:colOff>1318260</xdr:colOff>
          <xdr:row>6</xdr:row>
          <xdr:rowOff>350520</xdr:rowOff>
        </xdr:to>
        <xdr:sp>
          <xdr:nvSpPr>
            <xdr:cNvPr id="15361" name="Check Box 1" hidden="true">
              <a:extLst>
                <a:ext uri="{63B3BB69-23CF-44E3-9099-C40C66FF867C}">
                  <a14:compatExt spid="_x0000_s15361"/>
                </a:ext>
              </a:extLst>
            </xdr:cNvPr>
            <xdr:cNvSpPr/>
          </xdr:nvSpPr>
          <xdr:spPr>
            <a:xfrm>
              <a:off x="2784475" y="1329690"/>
              <a:ext cx="1005840" cy="539115"/>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1.经常性项目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6</xdr:row>
          <xdr:rowOff>76200</xdr:rowOff>
        </xdr:from>
        <xdr:to>
          <xdr:col>3</xdr:col>
          <xdr:colOff>1318260</xdr:colOff>
          <xdr:row>7</xdr:row>
          <xdr:rowOff>175260</xdr:rowOff>
        </xdr:to>
        <xdr:sp>
          <xdr:nvSpPr>
            <xdr:cNvPr id="15362" name="Check Box 2" hidden="true">
              <a:extLst>
                <a:ext uri="{63B3BB69-23CF-44E3-9099-C40C66FF867C}">
                  <a14:compatExt spid="_x0000_s15362"/>
                </a:ext>
              </a:extLst>
            </xdr:cNvPr>
            <xdr:cNvSpPr/>
          </xdr:nvSpPr>
          <xdr:spPr>
            <a:xfrm>
              <a:off x="2784475" y="1594485"/>
              <a:ext cx="1005840" cy="531495"/>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2.一次性项目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312420</xdr:colOff>
          <xdr:row>5</xdr:row>
          <xdr:rowOff>198120</xdr:rowOff>
        </xdr:from>
        <xdr:to>
          <xdr:col>3</xdr:col>
          <xdr:colOff>1318260</xdr:colOff>
          <xdr:row>6</xdr:row>
          <xdr:rowOff>381000</xdr:rowOff>
        </xdr:to>
        <xdr:sp>
          <xdr:nvSpPr>
            <xdr:cNvPr id="16385" name="Check Box 3080" hidden="true">
              <a:extLst>
                <a:ext uri="{63B3BB69-23CF-44E3-9099-C40C66FF867C}">
                  <a14:compatExt spid="_x0000_s16385"/>
                </a:ext>
              </a:extLst>
            </xdr:cNvPr>
            <xdr:cNvSpPr/>
          </xdr:nvSpPr>
          <xdr:spPr>
            <a:xfrm>
              <a:off x="2784475" y="1360170"/>
              <a:ext cx="1005840" cy="525780"/>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1.经常性项目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6</xdr:row>
          <xdr:rowOff>76200</xdr:rowOff>
        </xdr:from>
        <xdr:to>
          <xdr:col>3</xdr:col>
          <xdr:colOff>1318260</xdr:colOff>
          <xdr:row>7</xdr:row>
          <xdr:rowOff>76200</xdr:rowOff>
        </xdr:to>
        <xdr:sp>
          <xdr:nvSpPr>
            <xdr:cNvPr id="16386" name="Check Box 3081" hidden="true">
              <a:extLst>
                <a:ext uri="{63B3BB69-23CF-44E3-9099-C40C66FF867C}">
                  <a14:compatExt spid="_x0000_s16386"/>
                </a:ext>
              </a:extLst>
            </xdr:cNvPr>
            <xdr:cNvSpPr/>
          </xdr:nvSpPr>
          <xdr:spPr>
            <a:xfrm>
              <a:off x="2784475" y="1581150"/>
              <a:ext cx="1005840" cy="533400"/>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2.一次性项目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6</xdr:row>
          <xdr:rowOff>144145</xdr:rowOff>
        </xdr:from>
        <xdr:to>
          <xdr:col>3</xdr:col>
          <xdr:colOff>1325880</xdr:colOff>
          <xdr:row>7</xdr:row>
          <xdr:rowOff>7620</xdr:rowOff>
        </xdr:to>
        <xdr:sp>
          <xdr:nvSpPr>
            <xdr:cNvPr id="16387" name="Check Box 2" hidden="true">
              <a:extLst>
                <a:ext uri="{63B3BB69-23CF-44E3-9099-C40C66FF867C}">
                  <a14:compatExt spid="_x0000_s16387"/>
                </a:ext>
              </a:extLst>
            </xdr:cNvPr>
            <xdr:cNvSpPr/>
          </xdr:nvSpPr>
          <xdr:spPr>
            <a:xfrm>
              <a:off x="2776855" y="1649095"/>
              <a:ext cx="1021080" cy="396875"/>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2.一次性项目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5</xdr:row>
          <xdr:rowOff>198120</xdr:rowOff>
        </xdr:from>
        <xdr:to>
          <xdr:col>3</xdr:col>
          <xdr:colOff>1318260</xdr:colOff>
          <xdr:row>6</xdr:row>
          <xdr:rowOff>381000</xdr:rowOff>
        </xdr:to>
        <xdr:sp>
          <xdr:nvSpPr>
            <xdr:cNvPr id="16388" name="Check Box 3083" hidden="true">
              <a:extLst>
                <a:ext uri="{63B3BB69-23CF-44E3-9099-C40C66FF867C}">
                  <a14:compatExt spid="_x0000_s16388"/>
                </a:ext>
              </a:extLst>
            </xdr:cNvPr>
            <xdr:cNvSpPr/>
          </xdr:nvSpPr>
          <xdr:spPr>
            <a:xfrm>
              <a:off x="2784475" y="1360170"/>
              <a:ext cx="1005840" cy="525780"/>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1.经常性项目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312420</xdr:colOff>
          <xdr:row>6</xdr:row>
          <xdr:rowOff>76200</xdr:rowOff>
        </xdr:from>
        <xdr:to>
          <xdr:col>3</xdr:col>
          <xdr:colOff>1318260</xdr:colOff>
          <xdr:row>7</xdr:row>
          <xdr:rowOff>76200</xdr:rowOff>
        </xdr:to>
        <xdr:sp>
          <xdr:nvSpPr>
            <xdr:cNvPr id="16389" name="Check Box 3084" hidden="true">
              <a:extLst>
                <a:ext uri="{63B3BB69-23CF-44E3-9099-C40C66FF867C}">
                  <a14:compatExt spid="_x0000_s16389"/>
                </a:ext>
              </a:extLst>
            </xdr:cNvPr>
            <xdr:cNvSpPr/>
          </xdr:nvSpPr>
          <xdr:spPr>
            <a:xfrm>
              <a:off x="2784475" y="1581150"/>
              <a:ext cx="1005840" cy="533400"/>
            </a:xfrm>
            <a:prstGeom prst="rect">
              <a:avLst/>
            </a:prstGeom>
          </xdr:spPr>
          <xdr:txBody>
            <a:bodyPr vert="horz" wrap="square" anchor="ctr" upright="tru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2.一次性项目</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5</xdr:row>
          <xdr:rowOff>361950</xdr:rowOff>
        </xdr:from>
        <xdr:to>
          <xdr:col>3</xdr:col>
          <xdr:colOff>1457325</xdr:colOff>
          <xdr:row>6</xdr:row>
          <xdr:rowOff>400050</xdr:rowOff>
        </xdr:to>
        <xdr:sp>
          <xdr:nvSpPr>
            <xdr:cNvPr id="17409" name="Check Box 1" hidden="true">
              <a:extLst>
                <a:ext uri="{63B3BB69-23CF-44E3-9099-C40C66FF867C}">
                  <a14:compatExt spid="_x0000_s17409"/>
                </a:ext>
              </a:extLst>
            </xdr:cNvPr>
            <xdr:cNvSpPr/>
          </xdr:nvSpPr>
          <xdr:spPr>
            <a:xfrm>
              <a:off x="2145030" y="1485900"/>
              <a:ext cx="1114425" cy="521970"/>
            </a:xfrm>
            <a:prstGeom prst="rect">
              <a:avLst/>
            </a:prstGeom>
          </xdr:spPr>
          <xdr:txBody>
            <a:bodyPr vertOverflow="clip" wrap="square" lIns="27432" tIns="18288" rIns="0" bIns="18288" anchor="ctr"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1.经常性项目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6</xdr:row>
          <xdr:rowOff>76200</xdr:rowOff>
        </xdr:from>
        <xdr:to>
          <xdr:col>3</xdr:col>
          <xdr:colOff>1457325</xdr:colOff>
          <xdr:row>7</xdr:row>
          <xdr:rowOff>114300</xdr:rowOff>
        </xdr:to>
        <xdr:sp>
          <xdr:nvSpPr>
            <xdr:cNvPr id="17410" name="Check Box 2" hidden="true">
              <a:extLst>
                <a:ext uri="{63B3BB69-23CF-44E3-9099-C40C66FF867C}">
                  <a14:compatExt spid="_x0000_s17410"/>
                </a:ext>
              </a:extLst>
            </xdr:cNvPr>
            <xdr:cNvSpPr/>
          </xdr:nvSpPr>
          <xdr:spPr>
            <a:xfrm>
              <a:off x="2145030" y="1684020"/>
              <a:ext cx="1114425" cy="521970"/>
            </a:xfrm>
            <a:prstGeom prst="rect">
              <a:avLst/>
            </a:prstGeom>
          </xdr:spPr>
          <xdr:txBody>
            <a:bodyPr vertOverflow="clip" wrap="square" lIns="27432" tIns="18288" rIns="0" bIns="18288" anchor="ctr"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2.一次性项目</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8.xml.rels><?xml version="1.0" encoding="UTF-8" standalone="yes"?>
<Relationships xmlns="http://schemas.openxmlformats.org/package/2006/relationships"><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4" Type="http://schemas.openxmlformats.org/officeDocument/2006/relationships/ctrlProp" Target="../ctrlProps/ctrlProp4.xml"/><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4" Type="http://schemas.openxmlformats.org/officeDocument/2006/relationships/ctrlProp" Target="../ctrlProps/ctrlProp6.xml"/><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24.xml.rels><?xml version="1.0" encoding="UTF-8" standalone="yes"?>
<Relationships xmlns="http://schemas.openxmlformats.org/package/2006/relationships"><Relationship Id="rId4" Type="http://schemas.openxmlformats.org/officeDocument/2006/relationships/ctrlProp" Target="../ctrlProps/ctrlProp8.xml"/><Relationship Id="rId3" Type="http://schemas.openxmlformats.org/officeDocument/2006/relationships/ctrlProp" Target="../ctrlProps/ctrlProp7.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26.xml.rels><?xml version="1.0" encoding="UTF-8" standalone="yes"?>
<Relationships xmlns="http://schemas.openxmlformats.org/package/2006/relationships"><Relationship Id="rId7" Type="http://schemas.openxmlformats.org/officeDocument/2006/relationships/ctrlProp" Target="../ctrlProps/ctrlProp13.xml"/><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3" Type="http://schemas.openxmlformats.org/officeDocument/2006/relationships/ctrlProp" Target="../ctrlProps/ctrlProp9.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44.xml.rels><?xml version="1.0" encoding="UTF-8" standalone="yes"?>
<Relationships xmlns="http://schemas.openxmlformats.org/package/2006/relationships"><Relationship Id="rId4" Type="http://schemas.openxmlformats.org/officeDocument/2006/relationships/ctrlProp" Target="../ctrlProps/ctrlProp15.xml"/><Relationship Id="rId3" Type="http://schemas.openxmlformats.org/officeDocument/2006/relationships/ctrlProp" Target="../ctrlProps/ctrlProp14.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Normal="100" zoomScaleSheetLayoutView="100" topLeftCell="C3" workbookViewId="0">
      <selection activeCell="C9" sqref="C9:I9"/>
    </sheetView>
  </sheetViews>
  <sheetFormatPr defaultColWidth="8.89166666666667" defaultRowHeight="13.5"/>
  <cols>
    <col min="1" max="1" width="19.5583333333333" style="277" customWidth="true"/>
    <col min="2" max="2" width="19.225" style="277" customWidth="true"/>
    <col min="3" max="3" width="23.8916666666667" style="277" customWidth="true"/>
    <col min="4" max="4" width="29.3333333333333" style="277" customWidth="true"/>
    <col min="5" max="5" width="11" style="277" customWidth="true"/>
    <col min="6" max="7" width="19.4416666666667" style="277" customWidth="true"/>
    <col min="8" max="8" width="18.8916666666667" style="277" customWidth="true"/>
    <col min="9" max="9" width="19.3333333333333" style="277" customWidth="true"/>
    <col min="10" max="16384" width="8.89166666666667" style="278"/>
  </cols>
  <sheetData>
    <row r="1" ht="18.75" customHeight="true" spans="1:9">
      <c r="A1" s="279" t="s">
        <v>0</v>
      </c>
      <c r="B1" s="280"/>
      <c r="C1" s="280"/>
      <c r="D1" s="280"/>
      <c r="E1" s="280"/>
      <c r="F1" s="280"/>
      <c r="G1" s="280"/>
      <c r="H1" s="280"/>
      <c r="I1" s="280"/>
    </row>
    <row r="2" ht="15" customHeight="true" spans="1:9">
      <c r="A2" s="281" t="s">
        <v>1</v>
      </c>
      <c r="B2" s="264" t="s">
        <v>2</v>
      </c>
      <c r="C2" s="264"/>
      <c r="D2" s="264"/>
      <c r="E2" s="281" t="s">
        <v>3</v>
      </c>
      <c r="F2" s="292"/>
      <c r="G2" s="264"/>
      <c r="H2" s="264"/>
      <c r="I2" s="264"/>
    </row>
    <row r="3" ht="15" customHeight="true" spans="1:9">
      <c r="A3" s="281" t="s">
        <v>4</v>
      </c>
      <c r="B3" s="264"/>
      <c r="C3" s="264"/>
      <c r="D3" s="264"/>
      <c r="E3" s="281" t="s">
        <v>5</v>
      </c>
      <c r="F3" s="292"/>
      <c r="G3" s="264">
        <v>137.820325</v>
      </c>
      <c r="H3" s="264"/>
      <c r="I3" s="264"/>
    </row>
    <row r="4" s="276" customFormat="true" ht="30" customHeight="true" spans="1:9">
      <c r="A4" s="281" t="s">
        <v>6</v>
      </c>
      <c r="B4" s="264" t="s">
        <v>7</v>
      </c>
      <c r="C4" s="264"/>
      <c r="D4" s="264"/>
      <c r="E4" s="264"/>
      <c r="F4" s="264"/>
      <c r="G4" s="264"/>
      <c r="H4" s="264"/>
      <c r="I4" s="264"/>
    </row>
    <row r="5" ht="20.25" customHeight="true" spans="1:9">
      <c r="A5" s="282" t="s">
        <v>8</v>
      </c>
      <c r="B5" s="281" t="s">
        <v>9</v>
      </c>
      <c r="C5" s="283"/>
      <c r="D5" s="281" t="s">
        <v>10</v>
      </c>
      <c r="E5" s="281" t="s">
        <v>11</v>
      </c>
      <c r="F5" s="281"/>
      <c r="G5" s="281"/>
      <c r="H5" s="281" t="s">
        <v>12</v>
      </c>
      <c r="I5" s="283"/>
    </row>
    <row r="6" ht="20.25" customHeight="true" spans="1:9">
      <c r="A6" s="284"/>
      <c r="B6" s="285">
        <v>34.45508123</v>
      </c>
      <c r="C6" s="285"/>
      <c r="D6" s="285">
        <f>34.45508123*2</f>
        <v>68.91016246</v>
      </c>
      <c r="E6" s="285">
        <f>34.45508123*3</f>
        <v>103.36524369</v>
      </c>
      <c r="F6" s="264"/>
      <c r="G6" s="264"/>
      <c r="H6" s="285">
        <v>137.820325</v>
      </c>
      <c r="I6" s="264"/>
    </row>
    <row r="7" ht="15" customHeight="true" spans="1:9">
      <c r="A7" s="281" t="s">
        <v>13</v>
      </c>
      <c r="B7" s="286" t="s">
        <v>14</v>
      </c>
      <c r="C7" s="286" t="s">
        <v>15</v>
      </c>
      <c r="D7" s="286"/>
      <c r="E7" s="286"/>
      <c r="F7" s="286"/>
      <c r="G7" s="286"/>
      <c r="H7" s="286"/>
      <c r="I7" s="286"/>
    </row>
    <row r="8" ht="15" customHeight="true" spans="1:9">
      <c r="A8" s="283"/>
      <c r="B8" s="264" t="s">
        <v>16</v>
      </c>
      <c r="C8" s="286" t="s">
        <v>17</v>
      </c>
      <c r="D8" s="286"/>
      <c r="E8" s="286"/>
      <c r="F8" s="286"/>
      <c r="G8" s="286"/>
      <c r="H8" s="286"/>
      <c r="I8" s="286"/>
    </row>
    <row r="9" s="276" customFormat="true" ht="16.5" customHeight="true" spans="1:9">
      <c r="A9" s="281"/>
      <c r="B9" s="287" t="s">
        <v>18</v>
      </c>
      <c r="C9" s="281"/>
      <c r="D9" s="281"/>
      <c r="E9" s="281"/>
      <c r="F9" s="281"/>
      <c r="G9" s="281"/>
      <c r="H9" s="281"/>
      <c r="I9" s="281"/>
    </row>
    <row r="10" s="276" customFormat="true" ht="16.5" customHeight="true" spans="1:9">
      <c r="A10" s="281" t="s">
        <v>19</v>
      </c>
      <c r="B10" s="281" t="s">
        <v>20</v>
      </c>
      <c r="C10" s="281" t="s">
        <v>21</v>
      </c>
      <c r="D10" s="281" t="s">
        <v>22</v>
      </c>
      <c r="E10" s="281" t="s">
        <v>23</v>
      </c>
      <c r="F10" s="283"/>
      <c r="G10" s="283"/>
      <c r="H10" s="281" t="s">
        <v>24</v>
      </c>
      <c r="I10" s="281" t="s">
        <v>25</v>
      </c>
    </row>
    <row r="11" s="276" customFormat="true" ht="16.5" customHeight="true" spans="1:9">
      <c r="A11" s="281"/>
      <c r="B11" s="283"/>
      <c r="C11" s="283"/>
      <c r="D11" s="283"/>
      <c r="E11" s="281" t="s">
        <v>26</v>
      </c>
      <c r="F11" s="281" t="s">
        <v>27</v>
      </c>
      <c r="G11" s="281" t="s">
        <v>28</v>
      </c>
      <c r="H11" s="283"/>
      <c r="I11" s="283"/>
    </row>
    <row r="12" ht="16.5" customHeight="true" spans="1:9">
      <c r="A12" s="281" t="s">
        <v>29</v>
      </c>
      <c r="B12" s="264" t="s">
        <v>30</v>
      </c>
      <c r="C12" s="328" t="s">
        <v>31</v>
      </c>
      <c r="D12" s="328" t="s">
        <v>31</v>
      </c>
      <c r="E12" s="264" t="s">
        <v>32</v>
      </c>
      <c r="F12" s="341">
        <v>9642</v>
      </c>
      <c r="G12" s="264" t="s">
        <v>33</v>
      </c>
      <c r="H12" s="264"/>
      <c r="I12" s="264"/>
    </row>
    <row r="13" ht="16.5" customHeight="true" spans="1:9">
      <c r="A13" s="281"/>
      <c r="B13" s="264"/>
      <c r="C13" s="328" t="s">
        <v>34</v>
      </c>
      <c r="D13" s="328" t="s">
        <v>34</v>
      </c>
      <c r="E13" s="264" t="s">
        <v>35</v>
      </c>
      <c r="F13" s="330">
        <v>10</v>
      </c>
      <c r="G13" s="264" t="s">
        <v>36</v>
      </c>
      <c r="H13" s="264"/>
      <c r="I13" s="264"/>
    </row>
    <row r="14" ht="16.5" customHeight="true" spans="1:9">
      <c r="A14" s="283"/>
      <c r="B14" s="264"/>
      <c r="C14" s="328" t="s">
        <v>37</v>
      </c>
      <c r="D14" s="328" t="s">
        <v>37</v>
      </c>
      <c r="E14" s="264" t="s">
        <v>32</v>
      </c>
      <c r="F14" s="341">
        <v>11</v>
      </c>
      <c r="G14" s="264" t="s">
        <v>38</v>
      </c>
      <c r="H14" s="264"/>
      <c r="I14" s="264"/>
    </row>
    <row r="15" ht="16.5" customHeight="true" spans="1:9">
      <c r="A15" s="283"/>
      <c r="B15" s="264" t="s">
        <v>39</v>
      </c>
      <c r="C15" s="328" t="s">
        <v>40</v>
      </c>
      <c r="D15" s="328" t="s">
        <v>40</v>
      </c>
      <c r="E15" s="264" t="s">
        <v>35</v>
      </c>
      <c r="F15" s="341">
        <v>99</v>
      </c>
      <c r="G15" s="264" t="s">
        <v>41</v>
      </c>
      <c r="H15" s="264"/>
      <c r="I15" s="264"/>
    </row>
    <row r="16" ht="16.5" customHeight="true" spans="1:9">
      <c r="A16" s="283"/>
      <c r="B16" s="264"/>
      <c r="C16" s="328" t="s">
        <v>42</v>
      </c>
      <c r="D16" s="328" t="s">
        <v>42</v>
      </c>
      <c r="E16" s="264" t="s">
        <v>35</v>
      </c>
      <c r="F16" s="300">
        <v>99</v>
      </c>
      <c r="G16" s="264" t="s">
        <v>41</v>
      </c>
      <c r="H16" s="264"/>
      <c r="I16" s="264"/>
    </row>
    <row r="17" ht="16.5" customHeight="true" spans="1:9">
      <c r="A17" s="283"/>
      <c r="B17" s="264"/>
      <c r="C17" s="328" t="s">
        <v>43</v>
      </c>
      <c r="D17" s="328" t="s">
        <v>43</v>
      </c>
      <c r="E17" s="264" t="s">
        <v>35</v>
      </c>
      <c r="F17" s="300">
        <v>90</v>
      </c>
      <c r="G17" s="264" t="s">
        <v>41</v>
      </c>
      <c r="H17" s="264"/>
      <c r="I17" s="264"/>
    </row>
    <row r="18" ht="16.5" customHeight="true" spans="1:9">
      <c r="A18" s="283"/>
      <c r="B18" s="264" t="s">
        <v>44</v>
      </c>
      <c r="C18" s="264" t="s">
        <v>45</v>
      </c>
      <c r="D18" s="264" t="s">
        <v>45</v>
      </c>
      <c r="E18" s="264" t="s">
        <v>32</v>
      </c>
      <c r="F18" s="300" t="s">
        <v>46</v>
      </c>
      <c r="G18" s="264"/>
      <c r="H18" s="264"/>
      <c r="I18" s="264"/>
    </row>
    <row r="19" ht="16.5" customHeight="true" spans="1:9">
      <c r="A19" s="292"/>
      <c r="B19" s="264" t="s">
        <v>47</v>
      </c>
      <c r="C19" s="328" t="s">
        <v>48</v>
      </c>
      <c r="D19" s="328" t="s">
        <v>48</v>
      </c>
      <c r="E19" s="292" t="s">
        <v>49</v>
      </c>
      <c r="F19" s="292">
        <v>97.220325</v>
      </c>
      <c r="G19" s="292" t="s">
        <v>50</v>
      </c>
      <c r="H19" s="292"/>
      <c r="I19" s="292"/>
    </row>
    <row r="20" ht="16.5" customHeight="true" spans="1:9">
      <c r="A20" s="292"/>
      <c r="B20" s="264"/>
      <c r="C20" s="328" t="s">
        <v>51</v>
      </c>
      <c r="D20" s="328" t="s">
        <v>51</v>
      </c>
      <c r="E20" s="292" t="s">
        <v>49</v>
      </c>
      <c r="F20" s="292">
        <v>40.6</v>
      </c>
      <c r="G20" s="292" t="s">
        <v>50</v>
      </c>
      <c r="H20" s="292"/>
      <c r="I20" s="292"/>
    </row>
    <row r="21" ht="16.5" customHeight="true" spans="1:9">
      <c r="A21" s="281" t="s">
        <v>52</v>
      </c>
      <c r="B21" s="264" t="s">
        <v>53</v>
      </c>
      <c r="C21" s="264" t="s">
        <v>54</v>
      </c>
      <c r="D21" s="264" t="s">
        <v>54</v>
      </c>
      <c r="E21" s="264"/>
      <c r="F21" s="300" t="s">
        <v>55</v>
      </c>
      <c r="G21" s="264"/>
      <c r="H21" s="264"/>
      <c r="I21" s="264"/>
    </row>
    <row r="22" ht="16.5" customHeight="true" spans="1:9">
      <c r="A22" s="281" t="s">
        <v>56</v>
      </c>
      <c r="B22" s="264" t="s">
        <v>57</v>
      </c>
      <c r="C22" s="264" t="s">
        <v>58</v>
      </c>
      <c r="D22" s="264" t="s">
        <v>58</v>
      </c>
      <c r="E22" s="264" t="s">
        <v>35</v>
      </c>
      <c r="F22" s="300">
        <v>90</v>
      </c>
      <c r="G22" s="264" t="s">
        <v>41</v>
      </c>
      <c r="H22" s="264"/>
      <c r="I22" s="264"/>
    </row>
  </sheetData>
  <mergeCells count="30">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20"/>
    <mergeCell ref="B10:B11"/>
    <mergeCell ref="B12:B14"/>
    <mergeCell ref="B15:B17"/>
    <mergeCell ref="B19:B20"/>
    <mergeCell ref="C10:C11"/>
    <mergeCell ref="D10:D11"/>
    <mergeCell ref="H10:H11"/>
    <mergeCell ref="I10:I11"/>
  </mergeCells>
  <pageMargins left="0.75" right="0.75" top="1" bottom="1" header="0.5" footer="0.5"/>
  <pageSetup paperSize="9" scale="5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topLeftCell="B1" workbookViewId="0">
      <selection activeCell="D22" sqref="C8:I8 D22"/>
    </sheetView>
  </sheetViews>
  <sheetFormatPr defaultColWidth="8.89166666666667" defaultRowHeight="13.5"/>
  <cols>
    <col min="1" max="1" width="19.4416666666667" style="41" customWidth="true"/>
    <col min="2" max="2" width="19.8916666666667" style="41" customWidth="true"/>
    <col min="3" max="3" width="15.6666666666667" style="41" customWidth="true"/>
    <col min="4" max="4" width="27" style="41" customWidth="true"/>
    <col min="5" max="5" width="11" style="41" customWidth="true"/>
    <col min="6" max="6" width="13.1083333333333" style="41" customWidth="true"/>
    <col min="7" max="7" width="19.4416666666667" style="41" customWidth="true"/>
    <col min="8" max="8" width="18.8916666666667" style="41" customWidth="true"/>
    <col min="9" max="9" width="19.3333333333333"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207</v>
      </c>
      <c r="C2" s="46"/>
      <c r="D2" s="46"/>
      <c r="E2" s="45" t="s">
        <v>3</v>
      </c>
      <c r="F2" s="55"/>
      <c r="G2" s="46"/>
      <c r="H2" s="46"/>
      <c r="I2" s="46"/>
    </row>
    <row r="3" ht="15" customHeight="true" spans="1:9">
      <c r="A3" s="45" t="s">
        <v>4</v>
      </c>
      <c r="B3" s="46" t="s">
        <v>165</v>
      </c>
      <c r="C3" s="46"/>
      <c r="D3" s="46"/>
      <c r="E3" s="45" t="s">
        <v>5</v>
      </c>
      <c r="F3" s="55"/>
      <c r="G3" s="46" t="s">
        <v>208</v>
      </c>
      <c r="H3" s="46"/>
      <c r="I3" s="46"/>
    </row>
    <row r="4" s="40" customFormat="true" ht="30" customHeight="true" spans="1:9">
      <c r="A4" s="45" t="s">
        <v>6</v>
      </c>
      <c r="B4" s="46" t="s">
        <v>209</v>
      </c>
      <c r="C4" s="46"/>
      <c r="D4" s="46"/>
      <c r="E4" s="46"/>
      <c r="F4" s="46"/>
      <c r="G4" s="46"/>
      <c r="H4" s="46"/>
      <c r="I4" s="46"/>
    </row>
    <row r="5" ht="20.25" customHeight="true" spans="1:9">
      <c r="A5" s="47" t="s">
        <v>8</v>
      </c>
      <c r="B5" s="45" t="s">
        <v>9</v>
      </c>
      <c r="C5" s="52"/>
      <c r="D5" s="45" t="s">
        <v>10</v>
      </c>
      <c r="E5" s="45" t="s">
        <v>11</v>
      </c>
      <c r="F5" s="45"/>
      <c r="G5" s="45"/>
      <c r="H5" s="45" t="s">
        <v>12</v>
      </c>
      <c r="I5" s="52"/>
    </row>
    <row r="6" ht="20.25" customHeight="true" spans="1:9">
      <c r="A6" s="49"/>
      <c r="B6" s="50"/>
      <c r="C6" s="50"/>
      <c r="D6" s="50"/>
      <c r="E6" s="50"/>
      <c r="F6" s="46"/>
      <c r="G6" s="46"/>
      <c r="H6" s="50" t="s">
        <v>208</v>
      </c>
      <c r="I6" s="46"/>
    </row>
    <row r="7" ht="15" customHeight="true" spans="1:9">
      <c r="A7" s="45" t="s">
        <v>13</v>
      </c>
      <c r="B7" s="51" t="s">
        <v>14</v>
      </c>
      <c r="C7" s="51" t="s">
        <v>210</v>
      </c>
      <c r="D7" s="51"/>
      <c r="E7" s="51"/>
      <c r="F7" s="51"/>
      <c r="G7" s="51"/>
      <c r="H7" s="51"/>
      <c r="I7" s="51"/>
    </row>
    <row r="8" ht="15" customHeight="true" spans="1:9">
      <c r="A8" s="52"/>
      <c r="B8" s="46" t="s">
        <v>16</v>
      </c>
      <c r="C8" s="51" t="s">
        <v>211</v>
      </c>
      <c r="D8" s="51"/>
      <c r="E8" s="51"/>
      <c r="F8" s="51"/>
      <c r="G8" s="51"/>
      <c r="H8" s="51"/>
      <c r="I8" s="51"/>
    </row>
    <row r="9" s="40" customFormat="true" ht="16.5" customHeight="true" spans="1:9">
      <c r="A9" s="45"/>
      <c r="B9" s="46" t="s">
        <v>172</v>
      </c>
      <c r="C9" s="97" t="s">
        <v>212</v>
      </c>
      <c r="D9" s="98"/>
      <c r="E9" s="98"/>
      <c r="F9" s="98"/>
      <c r="G9" s="98"/>
      <c r="H9" s="98"/>
      <c r="I9" s="98"/>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99" t="s">
        <v>213</v>
      </c>
      <c r="D12" s="99" t="s">
        <v>213</v>
      </c>
      <c r="E12" s="99" t="s">
        <v>32</v>
      </c>
      <c r="F12" s="99">
        <v>2</v>
      </c>
      <c r="G12" s="103" t="s">
        <v>201</v>
      </c>
      <c r="H12" s="46" t="s">
        <v>177</v>
      </c>
      <c r="I12" s="46" t="s">
        <v>178</v>
      </c>
    </row>
    <row r="13" ht="16.5" customHeight="true" spans="1:9">
      <c r="A13" s="52"/>
      <c r="B13" s="46" t="s">
        <v>39</v>
      </c>
      <c r="C13" s="99" t="s">
        <v>214</v>
      </c>
      <c r="D13" s="99" t="s">
        <v>214</v>
      </c>
      <c r="E13" s="99" t="s">
        <v>32</v>
      </c>
      <c r="F13" s="99">
        <v>100</v>
      </c>
      <c r="G13" s="107" t="s">
        <v>180</v>
      </c>
      <c r="H13" s="46" t="s">
        <v>177</v>
      </c>
      <c r="I13" s="46" t="s">
        <v>178</v>
      </c>
    </row>
    <row r="14" ht="24" customHeight="true" spans="1:9">
      <c r="A14" s="52"/>
      <c r="B14" s="46" t="s">
        <v>44</v>
      </c>
      <c r="C14" s="99" t="s">
        <v>215</v>
      </c>
      <c r="D14" s="99" t="s">
        <v>215</v>
      </c>
      <c r="E14" s="99" t="s">
        <v>32</v>
      </c>
      <c r="F14" s="99">
        <v>100</v>
      </c>
      <c r="G14" s="107" t="s">
        <v>180</v>
      </c>
      <c r="H14" s="46" t="s">
        <v>177</v>
      </c>
      <c r="I14" s="46" t="s">
        <v>178</v>
      </c>
    </row>
    <row r="15" ht="16.5" customHeight="true" spans="1:9">
      <c r="A15" s="55"/>
      <c r="B15" s="55" t="s">
        <v>47</v>
      </c>
      <c r="C15" s="309" t="s">
        <v>184</v>
      </c>
      <c r="D15" s="99" t="s">
        <v>184</v>
      </c>
      <c r="E15" s="99" t="s">
        <v>49</v>
      </c>
      <c r="F15" s="99">
        <v>1.71</v>
      </c>
      <c r="G15" s="309" t="s">
        <v>50</v>
      </c>
      <c r="H15" s="46" t="s">
        <v>177</v>
      </c>
      <c r="I15" s="46" t="s">
        <v>178</v>
      </c>
    </row>
    <row r="16" ht="32.25" customHeight="true" spans="1:9">
      <c r="A16" s="45" t="s">
        <v>52</v>
      </c>
      <c r="B16" s="101" t="s">
        <v>185</v>
      </c>
      <c r="C16" s="99" t="s">
        <v>204</v>
      </c>
      <c r="D16" s="99" t="s">
        <v>204</v>
      </c>
      <c r="E16" s="99"/>
      <c r="F16" s="99"/>
      <c r="G16" s="109" t="s">
        <v>204</v>
      </c>
      <c r="H16" s="46" t="s">
        <v>177</v>
      </c>
      <c r="I16" s="46" t="s">
        <v>178</v>
      </c>
    </row>
    <row r="17" ht="31.5" customHeight="true" spans="1:9">
      <c r="A17" s="45"/>
      <c r="B17" s="101" t="s">
        <v>53</v>
      </c>
      <c r="C17" s="99" t="s">
        <v>216</v>
      </c>
      <c r="D17" s="99" t="s">
        <v>216</v>
      </c>
      <c r="E17" s="99"/>
      <c r="F17" s="99"/>
      <c r="G17" s="308" t="s">
        <v>217</v>
      </c>
      <c r="H17" s="46" t="s">
        <v>177</v>
      </c>
      <c r="I17" s="46" t="s">
        <v>178</v>
      </c>
    </row>
    <row r="18" ht="30" customHeight="true" spans="1:9">
      <c r="A18" s="45"/>
      <c r="B18" s="101" t="s">
        <v>120</v>
      </c>
      <c r="C18" s="99" t="s">
        <v>204</v>
      </c>
      <c r="D18" s="99" t="s">
        <v>204</v>
      </c>
      <c r="E18" s="99"/>
      <c r="F18" s="99"/>
      <c r="G18" s="109" t="s">
        <v>204</v>
      </c>
      <c r="H18" s="46" t="s">
        <v>177</v>
      </c>
      <c r="I18" s="46" t="s">
        <v>178</v>
      </c>
    </row>
    <row r="19" ht="30.75" customHeight="true" spans="1:9">
      <c r="A19" s="52"/>
      <c r="B19" s="101" t="s">
        <v>135</v>
      </c>
      <c r="C19" s="99" t="s">
        <v>204</v>
      </c>
      <c r="D19" s="99" t="s">
        <v>204</v>
      </c>
      <c r="E19" s="99"/>
      <c r="F19" s="99"/>
      <c r="G19" s="109" t="s">
        <v>204</v>
      </c>
      <c r="H19" s="46" t="s">
        <v>177</v>
      </c>
      <c r="I19" s="46" t="s">
        <v>178</v>
      </c>
    </row>
    <row r="20" ht="31.5" customHeight="true" spans="1:9">
      <c r="A20" s="45" t="s">
        <v>56</v>
      </c>
      <c r="B20" s="46" t="s">
        <v>57</v>
      </c>
      <c r="C20" s="310" t="s">
        <v>206</v>
      </c>
      <c r="D20" s="102" t="s">
        <v>206</v>
      </c>
      <c r="E20" s="309" t="s">
        <v>35</v>
      </c>
      <c r="F20" s="309">
        <v>80</v>
      </c>
      <c r="G20" s="107" t="s">
        <v>180</v>
      </c>
      <c r="H20" s="46" t="s">
        <v>177</v>
      </c>
      <c r="I20" s="46" t="s">
        <v>178</v>
      </c>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3"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topLeftCell="B1" workbookViewId="0">
      <selection activeCell="D22" sqref="C8:I8 D22"/>
    </sheetView>
  </sheetViews>
  <sheetFormatPr defaultColWidth="8.89166666666667" defaultRowHeight="13.5"/>
  <cols>
    <col min="1" max="1" width="19.4416666666667" style="41" customWidth="true"/>
    <col min="2" max="2" width="19.8916666666667" style="41" customWidth="true"/>
    <col min="3" max="3" width="14.4416666666667" style="41" customWidth="true"/>
    <col min="4" max="4" width="29.3333333333333" style="41" customWidth="true"/>
    <col min="5" max="5" width="11" style="41" customWidth="true"/>
    <col min="6" max="6" width="13.1083333333333" style="41" customWidth="true"/>
    <col min="7" max="7" width="19.4416666666667" style="41" customWidth="true"/>
    <col min="8" max="8" width="18.8916666666667" style="41" customWidth="true"/>
    <col min="9" max="9" width="19.3333333333333"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218</v>
      </c>
      <c r="C2" s="46"/>
      <c r="D2" s="46"/>
      <c r="E2" s="45" t="s">
        <v>3</v>
      </c>
      <c r="F2" s="55"/>
      <c r="G2" s="46"/>
      <c r="H2" s="46"/>
      <c r="I2" s="46"/>
    </row>
    <row r="3" ht="15" customHeight="true" spans="1:9">
      <c r="A3" s="45" t="s">
        <v>4</v>
      </c>
      <c r="B3" s="46" t="s">
        <v>165</v>
      </c>
      <c r="C3" s="46"/>
      <c r="D3" s="46"/>
      <c r="E3" s="45" t="s">
        <v>5</v>
      </c>
      <c r="F3" s="55"/>
      <c r="G3" s="46" t="s">
        <v>219</v>
      </c>
      <c r="H3" s="46"/>
      <c r="I3" s="46"/>
    </row>
    <row r="4" s="40" customFormat="true" ht="30" customHeight="true" spans="1:9">
      <c r="A4" s="45" t="s">
        <v>6</v>
      </c>
      <c r="B4" s="46" t="s">
        <v>220</v>
      </c>
      <c r="C4" s="46"/>
      <c r="D4" s="46"/>
      <c r="E4" s="46"/>
      <c r="F4" s="46"/>
      <c r="G4" s="46"/>
      <c r="H4" s="46"/>
      <c r="I4" s="46"/>
    </row>
    <row r="5" ht="20.25" customHeight="true" spans="1:9">
      <c r="A5" s="47" t="s">
        <v>8</v>
      </c>
      <c r="B5" s="45" t="s">
        <v>9</v>
      </c>
      <c r="C5" s="52"/>
      <c r="D5" s="45" t="s">
        <v>10</v>
      </c>
      <c r="E5" s="45" t="s">
        <v>11</v>
      </c>
      <c r="F5" s="45"/>
      <c r="G5" s="45"/>
      <c r="H5" s="45" t="s">
        <v>12</v>
      </c>
      <c r="I5" s="52"/>
    </row>
    <row r="6" ht="20.25" customHeight="true" spans="1:9">
      <c r="A6" s="49"/>
      <c r="B6" s="50"/>
      <c r="C6" s="50"/>
      <c r="D6" s="50" t="s">
        <v>221</v>
      </c>
      <c r="E6" s="50"/>
      <c r="F6" s="46"/>
      <c r="G6" s="46"/>
      <c r="H6" s="50" t="s">
        <v>219</v>
      </c>
      <c r="I6" s="46"/>
    </row>
    <row r="7" ht="15" customHeight="true" spans="1:9">
      <c r="A7" s="45" t="s">
        <v>13</v>
      </c>
      <c r="B7" s="51" t="s">
        <v>14</v>
      </c>
      <c r="C7" s="51" t="s">
        <v>222</v>
      </c>
      <c r="D7" s="51"/>
      <c r="E7" s="51"/>
      <c r="F7" s="51"/>
      <c r="G7" s="51"/>
      <c r="H7" s="51"/>
      <c r="I7" s="51"/>
    </row>
    <row r="8" ht="15" customHeight="true" spans="1:9">
      <c r="A8" s="52"/>
      <c r="B8" s="46" t="s">
        <v>16</v>
      </c>
      <c r="C8" s="51" t="s">
        <v>223</v>
      </c>
      <c r="D8" s="51"/>
      <c r="E8" s="51"/>
      <c r="F8" s="51"/>
      <c r="G8" s="51"/>
      <c r="H8" s="51"/>
      <c r="I8" s="51"/>
    </row>
    <row r="9" s="40" customFormat="true" ht="16.5" customHeight="true" spans="1:9">
      <c r="A9" s="45"/>
      <c r="B9" s="46" t="s">
        <v>172</v>
      </c>
      <c r="C9" s="97" t="s">
        <v>224</v>
      </c>
      <c r="D9" s="98"/>
      <c r="E9" s="98"/>
      <c r="F9" s="98"/>
      <c r="G9" s="98"/>
      <c r="H9" s="98"/>
      <c r="I9" s="98"/>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99" t="s">
        <v>225</v>
      </c>
      <c r="D12" s="99" t="s">
        <v>225</v>
      </c>
      <c r="E12" s="103" t="s">
        <v>35</v>
      </c>
      <c r="F12" s="104">
        <v>60</v>
      </c>
      <c r="G12" s="103" t="s">
        <v>226</v>
      </c>
      <c r="H12" s="46" t="s">
        <v>177</v>
      </c>
      <c r="I12" s="46" t="s">
        <v>178</v>
      </c>
    </row>
    <row r="13" ht="30.6" customHeight="true" spans="1:9">
      <c r="A13" s="52"/>
      <c r="B13" s="46" t="s">
        <v>39</v>
      </c>
      <c r="C13" s="99" t="s">
        <v>66</v>
      </c>
      <c r="D13" s="99" t="s">
        <v>66</v>
      </c>
      <c r="E13" s="99" t="s">
        <v>32</v>
      </c>
      <c r="F13" s="99">
        <v>100</v>
      </c>
      <c r="G13" s="107" t="s">
        <v>180</v>
      </c>
      <c r="H13" s="46" t="s">
        <v>177</v>
      </c>
      <c r="I13" s="46" t="s">
        <v>178</v>
      </c>
    </row>
    <row r="14" ht="28.2" customHeight="true" spans="1:9">
      <c r="A14" s="52"/>
      <c r="B14" s="46" t="s">
        <v>44</v>
      </c>
      <c r="C14" s="99" t="s">
        <v>227</v>
      </c>
      <c r="D14" s="99" t="s">
        <v>227</v>
      </c>
      <c r="E14" s="99" t="s">
        <v>32</v>
      </c>
      <c r="F14" s="99">
        <v>100</v>
      </c>
      <c r="G14" s="107" t="s">
        <v>180</v>
      </c>
      <c r="H14" s="46" t="s">
        <v>177</v>
      </c>
      <c r="I14" s="46" t="s">
        <v>178</v>
      </c>
    </row>
    <row r="15" ht="21.6" customHeight="true" spans="1:9">
      <c r="A15" s="55"/>
      <c r="B15" s="55" t="s">
        <v>47</v>
      </c>
      <c r="C15" s="309" t="s">
        <v>184</v>
      </c>
      <c r="D15" s="99" t="s">
        <v>184</v>
      </c>
      <c r="E15" s="99" t="s">
        <v>49</v>
      </c>
      <c r="F15" s="99">
        <v>54.55</v>
      </c>
      <c r="G15" s="109" t="s">
        <v>50</v>
      </c>
      <c r="H15" s="46" t="s">
        <v>177</v>
      </c>
      <c r="I15" s="46" t="s">
        <v>178</v>
      </c>
    </row>
    <row r="16" ht="32.25" customHeight="true" spans="1:9">
      <c r="A16" s="45" t="s">
        <v>52</v>
      </c>
      <c r="B16" s="101" t="s">
        <v>185</v>
      </c>
      <c r="C16" s="99" t="s">
        <v>204</v>
      </c>
      <c r="D16" s="99" t="s">
        <v>204</v>
      </c>
      <c r="E16" s="99"/>
      <c r="F16" s="99"/>
      <c r="G16" s="109" t="s">
        <v>204</v>
      </c>
      <c r="H16" s="46" t="s">
        <v>177</v>
      </c>
      <c r="I16" s="46" t="s">
        <v>178</v>
      </c>
    </row>
    <row r="17" ht="31.5" customHeight="true" spans="1:9">
      <c r="A17" s="45"/>
      <c r="B17" s="101" t="s">
        <v>53</v>
      </c>
      <c r="C17" s="100" t="s">
        <v>228</v>
      </c>
      <c r="D17" s="99" t="s">
        <v>228</v>
      </c>
      <c r="E17" s="99"/>
      <c r="F17" s="99"/>
      <c r="G17" s="308" t="s">
        <v>229</v>
      </c>
      <c r="H17" s="46" t="s">
        <v>177</v>
      </c>
      <c r="I17" s="46" t="s">
        <v>178</v>
      </c>
    </row>
    <row r="18" ht="30" customHeight="true" spans="1:9">
      <c r="A18" s="45"/>
      <c r="B18" s="101" t="s">
        <v>120</v>
      </c>
      <c r="C18" s="99" t="s">
        <v>204</v>
      </c>
      <c r="D18" s="99" t="s">
        <v>204</v>
      </c>
      <c r="E18" s="99"/>
      <c r="F18" s="99"/>
      <c r="G18" s="109" t="s">
        <v>204</v>
      </c>
      <c r="H18" s="46" t="s">
        <v>177</v>
      </c>
      <c r="I18" s="46" t="s">
        <v>178</v>
      </c>
    </row>
    <row r="19" ht="30.75" customHeight="true" spans="1:9">
      <c r="A19" s="52"/>
      <c r="B19" s="101" t="s">
        <v>135</v>
      </c>
      <c r="C19" s="99" t="s">
        <v>204</v>
      </c>
      <c r="D19" s="99" t="s">
        <v>204</v>
      </c>
      <c r="E19" s="99"/>
      <c r="F19" s="99"/>
      <c r="G19" s="109" t="s">
        <v>204</v>
      </c>
      <c r="H19" s="46" t="s">
        <v>177</v>
      </c>
      <c r="I19" s="46" t="s">
        <v>178</v>
      </c>
    </row>
    <row r="20" ht="31.5" customHeight="true" spans="1:9">
      <c r="A20" s="45" t="s">
        <v>56</v>
      </c>
      <c r="B20" s="46" t="s">
        <v>57</v>
      </c>
      <c r="C20" s="102" t="s">
        <v>206</v>
      </c>
      <c r="D20" s="102" t="s">
        <v>206</v>
      </c>
      <c r="E20" s="105" t="s">
        <v>35</v>
      </c>
      <c r="F20" s="106">
        <v>80</v>
      </c>
      <c r="G20" s="107" t="s">
        <v>180</v>
      </c>
      <c r="H20" s="46" t="s">
        <v>177</v>
      </c>
      <c r="I20" s="46" t="s">
        <v>178</v>
      </c>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3"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topLeftCell="B1" workbookViewId="0">
      <selection activeCell="D22" sqref="C8:I8 D22"/>
    </sheetView>
  </sheetViews>
  <sheetFormatPr defaultColWidth="8.89166666666667" defaultRowHeight="13.5"/>
  <cols>
    <col min="1" max="1" width="19.4416666666667" style="41" customWidth="true"/>
    <col min="2" max="2" width="19.8916666666667" style="41" customWidth="true"/>
    <col min="3" max="3" width="17.1083333333333" style="41" customWidth="true"/>
    <col min="4" max="4" width="29.3333333333333" style="41" customWidth="true"/>
    <col min="5" max="5" width="11" style="41" customWidth="true"/>
    <col min="6" max="6" width="13.1083333333333" style="41" customWidth="true"/>
    <col min="7" max="7" width="19.4416666666667" style="41" customWidth="true"/>
    <col min="8" max="8" width="18.8916666666667" style="41" customWidth="true"/>
    <col min="9" max="9" width="19.3333333333333"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230</v>
      </c>
      <c r="C2" s="46"/>
      <c r="D2" s="46"/>
      <c r="E2" s="45" t="s">
        <v>3</v>
      </c>
      <c r="F2" s="55"/>
      <c r="G2" s="46"/>
      <c r="H2" s="46"/>
      <c r="I2" s="46"/>
    </row>
    <row r="3" ht="15" customHeight="true" spans="1:9">
      <c r="A3" s="45" t="s">
        <v>4</v>
      </c>
      <c r="B3" s="46" t="s">
        <v>165</v>
      </c>
      <c r="C3" s="46"/>
      <c r="D3" s="46"/>
      <c r="E3" s="45" t="s">
        <v>5</v>
      </c>
      <c r="F3" s="55"/>
      <c r="G3" s="46" t="s">
        <v>231</v>
      </c>
      <c r="H3" s="46"/>
      <c r="I3" s="46"/>
    </row>
    <row r="4" s="40" customFormat="true" ht="30" customHeight="true" spans="1:9">
      <c r="A4" s="45" t="s">
        <v>6</v>
      </c>
      <c r="B4" s="46" t="s">
        <v>232</v>
      </c>
      <c r="C4" s="46"/>
      <c r="D4" s="46"/>
      <c r="E4" s="46"/>
      <c r="F4" s="46"/>
      <c r="G4" s="46"/>
      <c r="H4" s="46"/>
      <c r="I4" s="46"/>
    </row>
    <row r="5" ht="20.25" customHeight="true" spans="1:9">
      <c r="A5" s="47" t="s">
        <v>8</v>
      </c>
      <c r="B5" s="45" t="s">
        <v>9</v>
      </c>
      <c r="C5" s="52"/>
      <c r="D5" s="45" t="s">
        <v>10</v>
      </c>
      <c r="E5" s="45" t="s">
        <v>11</v>
      </c>
      <c r="F5" s="45"/>
      <c r="G5" s="45"/>
      <c r="H5" s="45" t="s">
        <v>12</v>
      </c>
      <c r="I5" s="52"/>
    </row>
    <row r="6" ht="20.25" customHeight="true" spans="1:9">
      <c r="A6" s="49"/>
      <c r="B6" s="50"/>
      <c r="C6" s="50"/>
      <c r="D6" s="50" t="s">
        <v>231</v>
      </c>
      <c r="E6" s="50"/>
      <c r="F6" s="46"/>
      <c r="G6" s="46"/>
      <c r="H6" s="50"/>
      <c r="I6" s="46"/>
    </row>
    <row r="7" ht="15" customHeight="true" spans="1:9">
      <c r="A7" s="45" t="s">
        <v>13</v>
      </c>
      <c r="B7" s="51" t="s">
        <v>14</v>
      </c>
      <c r="C7" s="51" t="s">
        <v>233</v>
      </c>
      <c r="D7" s="51"/>
      <c r="E7" s="51"/>
      <c r="F7" s="51"/>
      <c r="G7" s="51"/>
      <c r="H7" s="51"/>
      <c r="I7" s="51"/>
    </row>
    <row r="8" ht="15" customHeight="true" spans="1:9">
      <c r="A8" s="52"/>
      <c r="B8" s="46" t="s">
        <v>16</v>
      </c>
      <c r="C8" s="51" t="s">
        <v>234</v>
      </c>
      <c r="D8" s="51"/>
      <c r="E8" s="51"/>
      <c r="F8" s="51"/>
      <c r="G8" s="51"/>
      <c r="H8" s="51"/>
      <c r="I8" s="51"/>
    </row>
    <row r="9" s="40" customFormat="true" ht="16.5" customHeight="true" spans="1:9">
      <c r="A9" s="45"/>
      <c r="B9" s="46" t="s">
        <v>172</v>
      </c>
      <c r="C9" s="97" t="s">
        <v>212</v>
      </c>
      <c r="D9" s="98"/>
      <c r="E9" s="98"/>
      <c r="F9" s="98"/>
      <c r="G9" s="98"/>
      <c r="H9" s="98"/>
      <c r="I9" s="98"/>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99" t="s">
        <v>235</v>
      </c>
      <c r="D12" s="99" t="s">
        <v>235</v>
      </c>
      <c r="E12" s="99" t="s">
        <v>35</v>
      </c>
      <c r="F12" s="99">
        <v>4</v>
      </c>
      <c r="G12" s="103" t="s">
        <v>201</v>
      </c>
      <c r="H12" s="46" t="s">
        <v>177</v>
      </c>
      <c r="I12" s="46" t="s">
        <v>178</v>
      </c>
    </row>
    <row r="13" ht="24" customHeight="true" spans="1:9">
      <c r="A13" s="52"/>
      <c r="B13" s="46" t="s">
        <v>39</v>
      </c>
      <c r="C13" s="99" t="s">
        <v>236</v>
      </c>
      <c r="D13" s="99" t="s">
        <v>236</v>
      </c>
      <c r="E13" s="99" t="s">
        <v>32</v>
      </c>
      <c r="F13" s="99">
        <v>100</v>
      </c>
      <c r="G13" s="107" t="s">
        <v>180</v>
      </c>
      <c r="H13" s="46" t="s">
        <v>177</v>
      </c>
      <c r="I13" s="46" t="s">
        <v>178</v>
      </c>
    </row>
    <row r="14" ht="24.6" customHeight="true" spans="1:9">
      <c r="A14" s="52"/>
      <c r="B14" s="46" t="s">
        <v>44</v>
      </c>
      <c r="C14" s="99" t="s">
        <v>237</v>
      </c>
      <c r="D14" s="99" t="s">
        <v>237</v>
      </c>
      <c r="E14" s="99" t="s">
        <v>32</v>
      </c>
      <c r="F14" s="99">
        <v>100</v>
      </c>
      <c r="G14" s="107" t="s">
        <v>180</v>
      </c>
      <c r="H14" s="46" t="s">
        <v>177</v>
      </c>
      <c r="I14" s="46" t="s">
        <v>178</v>
      </c>
    </row>
    <row r="15" ht="16.5" customHeight="true" spans="1:9">
      <c r="A15" s="55"/>
      <c r="B15" s="55" t="s">
        <v>47</v>
      </c>
      <c r="C15" s="99" t="s">
        <v>238</v>
      </c>
      <c r="D15" s="99" t="s">
        <v>238</v>
      </c>
      <c r="E15" s="99" t="s">
        <v>49</v>
      </c>
      <c r="F15" s="99">
        <v>39.2075</v>
      </c>
      <c r="G15" s="109" t="s">
        <v>50</v>
      </c>
      <c r="H15" s="46" t="s">
        <v>177</v>
      </c>
      <c r="I15" s="46" t="s">
        <v>178</v>
      </c>
    </row>
    <row r="16" ht="32.25" customHeight="true" spans="1:9">
      <c r="A16" s="45" t="s">
        <v>52</v>
      </c>
      <c r="B16" s="101" t="s">
        <v>185</v>
      </c>
      <c r="C16" s="99" t="s">
        <v>204</v>
      </c>
      <c r="D16" s="99" t="s">
        <v>204</v>
      </c>
      <c r="E16" s="99"/>
      <c r="F16" s="99"/>
      <c r="G16" s="109" t="s">
        <v>204</v>
      </c>
      <c r="H16" s="46" t="s">
        <v>177</v>
      </c>
      <c r="I16" s="46" t="s">
        <v>178</v>
      </c>
    </row>
    <row r="17" ht="31.5" customHeight="true" spans="1:9">
      <c r="A17" s="45"/>
      <c r="B17" s="101" t="s">
        <v>53</v>
      </c>
      <c r="C17" s="99" t="s">
        <v>216</v>
      </c>
      <c r="D17" s="99" t="s">
        <v>216</v>
      </c>
      <c r="E17" s="99"/>
      <c r="F17" s="99"/>
      <c r="G17" s="308" t="s">
        <v>217</v>
      </c>
      <c r="H17" s="46" t="s">
        <v>177</v>
      </c>
      <c r="I17" s="46" t="s">
        <v>178</v>
      </c>
    </row>
    <row r="18" ht="30" customHeight="true" spans="1:9">
      <c r="A18" s="45"/>
      <c r="B18" s="101" t="s">
        <v>120</v>
      </c>
      <c r="C18" s="99" t="s">
        <v>204</v>
      </c>
      <c r="D18" s="99" t="s">
        <v>204</v>
      </c>
      <c r="E18" s="99"/>
      <c r="F18" s="99"/>
      <c r="G18" s="109" t="s">
        <v>204</v>
      </c>
      <c r="H18" s="46" t="s">
        <v>177</v>
      </c>
      <c r="I18" s="46" t="s">
        <v>178</v>
      </c>
    </row>
    <row r="19" ht="30.75" customHeight="true" spans="1:9">
      <c r="A19" s="52"/>
      <c r="B19" s="101" t="s">
        <v>135</v>
      </c>
      <c r="C19" s="99" t="s">
        <v>204</v>
      </c>
      <c r="D19" s="99" t="s">
        <v>204</v>
      </c>
      <c r="E19" s="99"/>
      <c r="F19" s="99"/>
      <c r="G19" s="109" t="s">
        <v>204</v>
      </c>
      <c r="H19" s="46" t="s">
        <v>177</v>
      </c>
      <c r="I19" s="46" t="s">
        <v>178</v>
      </c>
    </row>
    <row r="20" ht="31.5" customHeight="true" spans="1:9">
      <c r="A20" s="45" t="s">
        <v>56</v>
      </c>
      <c r="B20" s="46" t="s">
        <v>57</v>
      </c>
      <c r="C20" s="102" t="s">
        <v>206</v>
      </c>
      <c r="D20" s="102" t="s">
        <v>206</v>
      </c>
      <c r="E20" s="105" t="s">
        <v>35</v>
      </c>
      <c r="F20" s="106">
        <v>80</v>
      </c>
      <c r="G20" s="107" t="s">
        <v>180</v>
      </c>
      <c r="H20" s="46" t="s">
        <v>177</v>
      </c>
      <c r="I20" s="46" t="s">
        <v>178</v>
      </c>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3"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view="pageBreakPreview" zoomScaleNormal="100" zoomScaleSheetLayoutView="100" workbookViewId="0">
      <selection activeCell="H23" sqref="H23"/>
    </sheetView>
  </sheetViews>
  <sheetFormatPr defaultColWidth="8.89166666666667" defaultRowHeight="13.5"/>
  <cols>
    <col min="1" max="1" width="19.4416666666667" style="277" customWidth="true"/>
    <col min="2" max="2" width="15.225" style="277" customWidth="true"/>
    <col min="3" max="3" width="14.4416666666667" style="277" customWidth="true"/>
    <col min="4" max="4" width="29.225" style="277" customWidth="true"/>
    <col min="5" max="5" width="11" style="277" customWidth="true"/>
    <col min="6" max="6" width="13.1083333333333" style="277" customWidth="true"/>
    <col min="7" max="7" width="19.4416666666667" style="277" customWidth="true"/>
    <col min="8" max="8" width="18.8916666666667" style="277" customWidth="true"/>
    <col min="9" max="9" width="19.225" style="277" customWidth="true"/>
    <col min="10" max="16384" width="8.89166666666667" style="278"/>
  </cols>
  <sheetData>
    <row r="1" ht="18.75" customHeight="true" spans="1:9">
      <c r="A1" s="279" t="s">
        <v>0</v>
      </c>
      <c r="B1" s="280"/>
      <c r="C1" s="280"/>
      <c r="D1" s="280"/>
      <c r="E1" s="280"/>
      <c r="F1" s="280"/>
      <c r="G1" s="280"/>
      <c r="H1" s="280"/>
      <c r="I1" s="280"/>
    </row>
    <row r="2" ht="15" customHeight="true" spans="1:9">
      <c r="A2" s="281" t="s">
        <v>1</v>
      </c>
      <c r="B2" s="264" t="s">
        <v>239</v>
      </c>
      <c r="C2" s="264"/>
      <c r="D2" s="264"/>
      <c r="E2" s="281" t="s">
        <v>3</v>
      </c>
      <c r="F2" s="292"/>
      <c r="G2" s="264" t="s">
        <v>240</v>
      </c>
      <c r="H2" s="264"/>
      <c r="I2" s="264"/>
    </row>
    <row r="3" ht="15" customHeight="true" spans="1:9">
      <c r="A3" s="281" t="s">
        <v>4</v>
      </c>
      <c r="B3" s="264" t="s">
        <v>240</v>
      </c>
      <c r="C3" s="264"/>
      <c r="D3" s="264"/>
      <c r="E3" s="281" t="s">
        <v>5</v>
      </c>
      <c r="F3" s="292"/>
      <c r="G3" s="264">
        <v>40</v>
      </c>
      <c r="H3" s="264"/>
      <c r="I3" s="264"/>
    </row>
    <row r="4" s="276" customFormat="true" ht="30" customHeight="true" spans="1:9">
      <c r="A4" s="281" t="s">
        <v>6</v>
      </c>
      <c r="B4" s="264" t="s">
        <v>241</v>
      </c>
      <c r="C4" s="264"/>
      <c r="D4" s="264"/>
      <c r="E4" s="264"/>
      <c r="F4" s="264"/>
      <c r="G4" s="264"/>
      <c r="H4" s="264"/>
      <c r="I4" s="264"/>
    </row>
    <row r="5" ht="20.25" customHeight="true" spans="1:9">
      <c r="A5" s="282" t="s">
        <v>8</v>
      </c>
      <c r="B5" s="281" t="s">
        <v>9</v>
      </c>
      <c r="C5" s="283"/>
      <c r="D5" s="281" t="s">
        <v>10</v>
      </c>
      <c r="E5" s="281" t="s">
        <v>11</v>
      </c>
      <c r="F5" s="281"/>
      <c r="G5" s="281"/>
      <c r="H5" s="281" t="s">
        <v>12</v>
      </c>
      <c r="I5" s="283"/>
    </row>
    <row r="6" ht="20.25" customHeight="true" spans="1:9">
      <c r="A6" s="284"/>
      <c r="B6" s="285"/>
      <c r="C6" s="285"/>
      <c r="D6" s="285"/>
      <c r="E6" s="285">
        <v>40</v>
      </c>
      <c r="F6" s="264"/>
      <c r="G6" s="264"/>
      <c r="H6" s="285"/>
      <c r="I6" s="264"/>
    </row>
    <row r="7" ht="15" customHeight="true" spans="1:9">
      <c r="A7" s="281" t="s">
        <v>13</v>
      </c>
      <c r="B7" s="286" t="s">
        <v>14</v>
      </c>
      <c r="C7" s="286" t="s">
        <v>242</v>
      </c>
      <c r="D7" s="286"/>
      <c r="E7" s="286"/>
      <c r="F7" s="286"/>
      <c r="G7" s="286"/>
      <c r="H7" s="286"/>
      <c r="I7" s="286"/>
    </row>
    <row r="8" ht="15" customHeight="true" spans="1:9">
      <c r="A8" s="283"/>
      <c r="B8" s="264" t="s">
        <v>16</v>
      </c>
      <c r="C8" s="286"/>
      <c r="D8" s="286"/>
      <c r="E8" s="286"/>
      <c r="F8" s="286"/>
      <c r="G8" s="286"/>
      <c r="H8" s="286"/>
      <c r="I8" s="286"/>
    </row>
    <row r="9" s="276" customFormat="true" ht="16.5" customHeight="true" spans="1:9">
      <c r="A9" s="281"/>
      <c r="B9" s="287" t="s">
        <v>18</v>
      </c>
      <c r="C9" s="281"/>
      <c r="D9" s="281"/>
      <c r="E9" s="281"/>
      <c r="F9" s="281"/>
      <c r="G9" s="281"/>
      <c r="H9" s="281"/>
      <c r="I9" s="281"/>
    </row>
    <row r="10" s="276" customFormat="true" ht="16.5" customHeight="true" spans="1:9">
      <c r="A10" s="281" t="s">
        <v>19</v>
      </c>
      <c r="B10" s="281" t="s">
        <v>20</v>
      </c>
      <c r="C10" s="281" t="s">
        <v>21</v>
      </c>
      <c r="D10" s="281" t="s">
        <v>22</v>
      </c>
      <c r="E10" s="281" t="s">
        <v>23</v>
      </c>
      <c r="F10" s="283"/>
      <c r="G10" s="283"/>
      <c r="H10" s="281" t="s">
        <v>24</v>
      </c>
      <c r="I10" s="281" t="s">
        <v>25</v>
      </c>
    </row>
    <row r="11" s="276" customFormat="true" ht="16.5" customHeight="true" spans="1:9">
      <c r="A11" s="281"/>
      <c r="B11" s="283"/>
      <c r="C11" s="283"/>
      <c r="D11" s="283"/>
      <c r="E11" s="281" t="s">
        <v>26</v>
      </c>
      <c r="F11" s="281" t="s">
        <v>27</v>
      </c>
      <c r="G11" s="281" t="s">
        <v>28</v>
      </c>
      <c r="H11" s="283"/>
      <c r="I11" s="283"/>
    </row>
    <row r="12" ht="16.5" customHeight="true" spans="1:9">
      <c r="A12" s="281" t="s">
        <v>29</v>
      </c>
      <c r="B12" s="264" t="s">
        <v>30</v>
      </c>
      <c r="C12" s="264" t="s">
        <v>243</v>
      </c>
      <c r="D12" s="285" t="s">
        <v>243</v>
      </c>
      <c r="E12" s="285" t="s">
        <v>35</v>
      </c>
      <c r="F12" s="285">
        <v>12</v>
      </c>
      <c r="G12" s="285" t="s">
        <v>64</v>
      </c>
      <c r="H12" s="264" t="s">
        <v>244</v>
      </c>
      <c r="I12" s="264" t="s">
        <v>244</v>
      </c>
    </row>
    <row r="13" ht="16.5" customHeight="true" spans="1:9">
      <c r="A13" s="283"/>
      <c r="B13" s="287" t="s">
        <v>18</v>
      </c>
      <c r="C13" s="264"/>
      <c r="D13" s="285"/>
      <c r="E13" s="285"/>
      <c r="F13" s="285"/>
      <c r="G13" s="285"/>
      <c r="H13" s="264"/>
      <c r="I13" s="264"/>
    </row>
    <row r="14" ht="16.5" customHeight="true" spans="1:9">
      <c r="A14" s="283"/>
      <c r="B14" s="264" t="s">
        <v>39</v>
      </c>
      <c r="C14" s="291" t="s">
        <v>245</v>
      </c>
      <c r="D14" s="291" t="s">
        <v>245</v>
      </c>
      <c r="E14" s="285" t="s">
        <v>35</v>
      </c>
      <c r="F14" s="285">
        <v>90</v>
      </c>
      <c r="G14" s="291" t="s">
        <v>41</v>
      </c>
      <c r="H14" s="264" t="s">
        <v>244</v>
      </c>
      <c r="I14" s="264" t="s">
        <v>244</v>
      </c>
    </row>
    <row r="15" ht="16.5" customHeight="true" spans="1:9">
      <c r="A15" s="283"/>
      <c r="B15" s="287" t="s">
        <v>18</v>
      </c>
      <c r="C15" s="264"/>
      <c r="D15" s="285"/>
      <c r="E15" s="50"/>
      <c r="F15" s="50"/>
      <c r="G15" s="50"/>
      <c r="H15" s="264"/>
      <c r="I15" s="264"/>
    </row>
    <row r="16" ht="16.5" customHeight="true" spans="1:9">
      <c r="A16" s="283"/>
      <c r="B16" s="264" t="s">
        <v>44</v>
      </c>
      <c r="C16" s="291" t="s">
        <v>130</v>
      </c>
      <c r="D16" s="291" t="s">
        <v>130</v>
      </c>
      <c r="E16" s="50" t="s">
        <v>246</v>
      </c>
      <c r="F16" s="50"/>
      <c r="G16" s="117" t="s">
        <v>131</v>
      </c>
      <c r="H16" s="264" t="s">
        <v>244</v>
      </c>
      <c r="I16" s="264" t="s">
        <v>244</v>
      </c>
    </row>
    <row r="17" ht="16.5" customHeight="true" spans="1:9">
      <c r="A17" s="292"/>
      <c r="B17" s="287" t="s">
        <v>18</v>
      </c>
      <c r="D17" s="305"/>
      <c r="E17" s="58"/>
      <c r="F17" s="58"/>
      <c r="G17" s="58"/>
      <c r="H17" s="292"/>
      <c r="I17" s="292"/>
    </row>
    <row r="18" ht="16.5" customHeight="true" spans="1:9">
      <c r="A18" s="292"/>
      <c r="B18" s="292" t="s">
        <v>47</v>
      </c>
      <c r="C18" s="293" t="s">
        <v>247</v>
      </c>
      <c r="D18" s="293" t="s">
        <v>247</v>
      </c>
      <c r="E18" s="307" t="s">
        <v>49</v>
      </c>
      <c r="F18" s="307">
        <v>40</v>
      </c>
      <c r="G18" s="197" t="s">
        <v>50</v>
      </c>
      <c r="H18" s="264" t="s">
        <v>244</v>
      </c>
      <c r="I18" s="264" t="s">
        <v>244</v>
      </c>
    </row>
    <row r="19" ht="16.5" customHeight="true" spans="1:9">
      <c r="A19" s="281"/>
      <c r="B19" s="287" t="s">
        <v>18</v>
      </c>
      <c r="C19" s="264"/>
      <c r="D19" s="285"/>
      <c r="E19" s="50"/>
      <c r="F19" s="50"/>
      <c r="G19" s="50"/>
      <c r="H19" s="264"/>
      <c r="I19" s="264"/>
    </row>
    <row r="20" ht="16.5" customHeight="true" spans="1:9">
      <c r="A20" s="281" t="s">
        <v>52</v>
      </c>
      <c r="B20" s="264" t="s">
        <v>53</v>
      </c>
      <c r="C20" s="306" t="s">
        <v>248</v>
      </c>
      <c r="D20" s="306" t="s">
        <v>249</v>
      </c>
      <c r="E20" s="50" t="s">
        <v>246</v>
      </c>
      <c r="F20" s="50"/>
      <c r="G20" s="50" t="s">
        <v>250</v>
      </c>
      <c r="H20" s="264" t="s">
        <v>244</v>
      </c>
      <c r="I20" s="264" t="s">
        <v>244</v>
      </c>
    </row>
    <row r="21" ht="16.5" customHeight="true" spans="1:9">
      <c r="A21" s="283"/>
      <c r="B21" s="287" t="s">
        <v>18</v>
      </c>
      <c r="C21" s="264"/>
      <c r="D21" s="264"/>
      <c r="E21" s="285"/>
      <c r="F21" s="285"/>
      <c r="G21" s="285"/>
      <c r="H21" s="264"/>
      <c r="I21" s="264"/>
    </row>
    <row r="22" ht="16.5" customHeight="true" spans="1:9">
      <c r="A22" s="281" t="s">
        <v>56</v>
      </c>
      <c r="B22" s="264" t="s">
        <v>57</v>
      </c>
      <c r="C22" s="294" t="s">
        <v>81</v>
      </c>
      <c r="D22" s="294" t="s">
        <v>81</v>
      </c>
      <c r="E22" s="285" t="s">
        <v>35</v>
      </c>
      <c r="F22" s="285">
        <v>90</v>
      </c>
      <c r="G22" s="299" t="s">
        <v>41</v>
      </c>
      <c r="H22" s="264" t="s">
        <v>244</v>
      </c>
      <c r="I22" s="264" t="s">
        <v>244</v>
      </c>
    </row>
    <row r="23" ht="16.5" customHeight="true" spans="1:9">
      <c r="A23" s="283"/>
      <c r="B23" s="287" t="s">
        <v>18</v>
      </c>
      <c r="C23" s="264"/>
      <c r="D23" s="264"/>
      <c r="E23" s="264"/>
      <c r="F23" s="300"/>
      <c r="G23" s="264"/>
      <c r="H23" s="264"/>
      <c r="I23" s="264"/>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8"/>
    <mergeCell ref="A20:A21"/>
    <mergeCell ref="A22:A23"/>
    <mergeCell ref="B10:B11"/>
    <mergeCell ref="C10:C11"/>
    <mergeCell ref="D10:D11"/>
    <mergeCell ref="H10:H11"/>
    <mergeCell ref="I10:I11"/>
  </mergeCells>
  <pageMargins left="0.75" right="0.75" top="1" bottom="1" header="0.5" footer="0.5"/>
  <pageSetup paperSize="9" scale="5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view="pageBreakPreview" zoomScale="91" zoomScaleNormal="100" zoomScaleSheetLayoutView="91" workbookViewId="0">
      <selection activeCell="F15" sqref="F15"/>
    </sheetView>
  </sheetViews>
  <sheetFormatPr defaultColWidth="8.89166666666667" defaultRowHeight="13.5"/>
  <cols>
    <col min="1" max="1" width="19.4416666666667" style="277" customWidth="true"/>
    <col min="2" max="2" width="15.225" style="277" customWidth="true"/>
    <col min="3" max="3" width="14.4416666666667" style="277" customWidth="true"/>
    <col min="4" max="4" width="29.225" style="277" customWidth="true"/>
    <col min="5" max="5" width="11" style="277" customWidth="true"/>
    <col min="6" max="6" width="13.1083333333333" style="277" customWidth="true"/>
    <col min="7" max="7" width="19.4416666666667" style="277" customWidth="true"/>
    <col min="8" max="8" width="18.8916666666667" style="277" customWidth="true"/>
    <col min="9" max="9" width="19.225" style="277" customWidth="true"/>
    <col min="10" max="16384" width="8.89166666666667" style="278"/>
  </cols>
  <sheetData>
    <row r="1" ht="18.75" customHeight="true" spans="1:9">
      <c r="A1" s="279" t="s">
        <v>0</v>
      </c>
      <c r="B1" s="280"/>
      <c r="C1" s="280"/>
      <c r="D1" s="280"/>
      <c r="E1" s="280"/>
      <c r="F1" s="280"/>
      <c r="G1" s="280"/>
      <c r="H1" s="280"/>
      <c r="I1" s="280"/>
    </row>
    <row r="2" ht="15" customHeight="true" spans="1:9">
      <c r="A2" s="281" t="s">
        <v>1</v>
      </c>
      <c r="B2" s="264" t="s">
        <v>251</v>
      </c>
      <c r="C2" s="264"/>
      <c r="D2" s="264"/>
      <c r="E2" s="281" t="s">
        <v>3</v>
      </c>
      <c r="F2" s="292"/>
      <c r="G2" s="51" t="s">
        <v>240</v>
      </c>
      <c r="H2" s="51"/>
      <c r="I2" s="51"/>
    </row>
    <row r="3" ht="15" customHeight="true" spans="1:9">
      <c r="A3" s="281" t="s">
        <v>4</v>
      </c>
      <c r="B3" s="264" t="s">
        <v>240</v>
      </c>
      <c r="C3" s="264"/>
      <c r="D3" s="264"/>
      <c r="E3" s="281" t="s">
        <v>5</v>
      </c>
      <c r="F3" s="292"/>
      <c r="G3" s="264">
        <v>10</v>
      </c>
      <c r="H3" s="264"/>
      <c r="I3" s="264"/>
    </row>
    <row r="4" s="276" customFormat="true" ht="30" customHeight="true" spans="1:9">
      <c r="A4" s="281" t="s">
        <v>6</v>
      </c>
      <c r="B4" s="264" t="s">
        <v>252</v>
      </c>
      <c r="C4" s="264"/>
      <c r="D4" s="264"/>
      <c r="E4" s="264"/>
      <c r="F4" s="264"/>
      <c r="G4" s="264"/>
      <c r="H4" s="264"/>
      <c r="I4" s="264"/>
    </row>
    <row r="5" ht="20.25" customHeight="true" spans="1:9">
      <c r="A5" s="282" t="s">
        <v>8</v>
      </c>
      <c r="B5" s="281" t="s">
        <v>9</v>
      </c>
      <c r="C5" s="283"/>
      <c r="D5" s="281" t="s">
        <v>10</v>
      </c>
      <c r="E5" s="281" t="s">
        <v>11</v>
      </c>
      <c r="F5" s="281"/>
      <c r="G5" s="281"/>
      <c r="H5" s="281" t="s">
        <v>12</v>
      </c>
      <c r="I5" s="283"/>
    </row>
    <row r="6" ht="20.25" customHeight="true" spans="1:9">
      <c r="A6" s="284"/>
      <c r="B6" s="285"/>
      <c r="C6" s="285"/>
      <c r="D6" s="285"/>
      <c r="E6" s="285">
        <v>10</v>
      </c>
      <c r="F6" s="264"/>
      <c r="G6" s="264"/>
      <c r="H6" s="285"/>
      <c r="I6" s="264"/>
    </row>
    <row r="7" ht="15" customHeight="true" spans="1:9">
      <c r="A7" s="281" t="s">
        <v>13</v>
      </c>
      <c r="B7" s="286" t="s">
        <v>14</v>
      </c>
      <c r="C7" s="286" t="s">
        <v>253</v>
      </c>
      <c r="D7" s="286"/>
      <c r="E7" s="286"/>
      <c r="F7" s="286"/>
      <c r="G7" s="286"/>
      <c r="H7" s="286"/>
      <c r="I7" s="286"/>
    </row>
    <row r="8" ht="15" customHeight="true" spans="1:9">
      <c r="A8" s="283"/>
      <c r="B8" s="264" t="s">
        <v>16</v>
      </c>
      <c r="C8" s="286"/>
      <c r="D8" s="286"/>
      <c r="E8" s="286"/>
      <c r="F8" s="286"/>
      <c r="G8" s="286"/>
      <c r="H8" s="286"/>
      <c r="I8" s="286"/>
    </row>
    <row r="9" s="276" customFormat="true" ht="16.5" customHeight="true" spans="1:9">
      <c r="A9" s="281"/>
      <c r="B9" s="287" t="s">
        <v>18</v>
      </c>
      <c r="C9" s="281"/>
      <c r="D9" s="281"/>
      <c r="E9" s="281"/>
      <c r="F9" s="281"/>
      <c r="G9" s="281"/>
      <c r="H9" s="281"/>
      <c r="I9" s="281"/>
    </row>
    <row r="10" s="276" customFormat="true" ht="16.5" customHeight="true" spans="1:9">
      <c r="A10" s="281" t="s">
        <v>19</v>
      </c>
      <c r="B10" s="281" t="s">
        <v>20</v>
      </c>
      <c r="C10" s="281" t="s">
        <v>21</v>
      </c>
      <c r="D10" s="281" t="s">
        <v>22</v>
      </c>
      <c r="E10" s="281" t="s">
        <v>23</v>
      </c>
      <c r="F10" s="283"/>
      <c r="G10" s="283"/>
      <c r="H10" s="281" t="s">
        <v>24</v>
      </c>
      <c r="I10" s="281" t="s">
        <v>25</v>
      </c>
    </row>
    <row r="11" s="276" customFormat="true" ht="16.5" customHeight="true" spans="1:9">
      <c r="A11" s="281"/>
      <c r="B11" s="283"/>
      <c r="C11" s="283"/>
      <c r="D11" s="283"/>
      <c r="E11" s="281" t="s">
        <v>26</v>
      </c>
      <c r="F11" s="281" t="s">
        <v>27</v>
      </c>
      <c r="G11" s="281" t="s">
        <v>28</v>
      </c>
      <c r="H11" s="283"/>
      <c r="I11" s="283"/>
    </row>
    <row r="12" ht="16.5" customHeight="true" spans="1:9">
      <c r="A12" s="281" t="s">
        <v>29</v>
      </c>
      <c r="B12" s="264" t="s">
        <v>30</v>
      </c>
      <c r="C12" s="264" t="s">
        <v>254</v>
      </c>
      <c r="D12" s="264" t="s">
        <v>254</v>
      </c>
      <c r="E12" s="285" t="s">
        <v>35</v>
      </c>
      <c r="F12" s="285">
        <v>3</v>
      </c>
      <c r="G12" s="285" t="s">
        <v>201</v>
      </c>
      <c r="H12" s="264" t="s">
        <v>244</v>
      </c>
      <c r="I12" s="264" t="s">
        <v>244</v>
      </c>
    </row>
    <row r="13" ht="16.5" customHeight="true" spans="1:9">
      <c r="A13" s="283"/>
      <c r="B13" s="287" t="s">
        <v>18</v>
      </c>
      <c r="C13" s="264"/>
      <c r="D13" s="264"/>
      <c r="E13" s="285"/>
      <c r="F13" s="285"/>
      <c r="G13" s="285"/>
      <c r="H13" s="264"/>
      <c r="I13" s="264"/>
    </row>
    <row r="14" ht="16.5" customHeight="true" spans="1:9">
      <c r="A14" s="283"/>
      <c r="B14" s="264" t="s">
        <v>39</v>
      </c>
      <c r="C14" s="264" t="s">
        <v>255</v>
      </c>
      <c r="D14" s="264" t="s">
        <v>255</v>
      </c>
      <c r="E14" s="285" t="s">
        <v>35</v>
      </c>
      <c r="F14" s="285">
        <v>90</v>
      </c>
      <c r="G14" s="285" t="s">
        <v>41</v>
      </c>
      <c r="H14" s="264" t="s">
        <v>244</v>
      </c>
      <c r="I14" s="264" t="s">
        <v>244</v>
      </c>
    </row>
    <row r="15" ht="16.5" customHeight="true" spans="1:9">
      <c r="A15" s="283"/>
      <c r="B15" s="287" t="s">
        <v>18</v>
      </c>
      <c r="C15" s="46"/>
      <c r="D15" s="46"/>
      <c r="E15" s="50"/>
      <c r="F15" s="285"/>
      <c r="G15" s="285"/>
      <c r="H15" s="264"/>
      <c r="I15" s="264"/>
    </row>
    <row r="16" ht="16.5" customHeight="true" spans="1:9">
      <c r="A16" s="283"/>
      <c r="B16" s="264" t="s">
        <v>44</v>
      </c>
      <c r="C16" s="303" t="s">
        <v>130</v>
      </c>
      <c r="D16" s="303" t="s">
        <v>130</v>
      </c>
      <c r="E16" s="50" t="s">
        <v>246</v>
      </c>
      <c r="F16" s="285"/>
      <c r="G16" s="295" t="s">
        <v>131</v>
      </c>
      <c r="H16" s="264" t="s">
        <v>244</v>
      </c>
      <c r="I16" s="264" t="s">
        <v>244</v>
      </c>
    </row>
    <row r="17" ht="16.5" customHeight="true" spans="1:9">
      <c r="A17" s="292"/>
      <c r="B17" s="287" t="s">
        <v>18</v>
      </c>
      <c r="C17" s="41"/>
      <c r="D17" s="41"/>
      <c r="E17" s="58"/>
      <c r="F17" s="296"/>
      <c r="G17" s="296"/>
      <c r="H17" s="292"/>
      <c r="I17" s="292"/>
    </row>
    <row r="18" ht="16.5" customHeight="true" spans="1:9">
      <c r="A18" s="292"/>
      <c r="B18" s="292" t="s">
        <v>47</v>
      </c>
      <c r="C18" s="55" t="s">
        <v>256</v>
      </c>
      <c r="D18" s="55" t="s">
        <v>256</v>
      </c>
      <c r="E18" s="58" t="s">
        <v>49</v>
      </c>
      <c r="F18" s="296">
        <v>10</v>
      </c>
      <c r="G18" s="296" t="s">
        <v>50</v>
      </c>
      <c r="H18" s="264" t="s">
        <v>244</v>
      </c>
      <c r="I18" s="264" t="s">
        <v>244</v>
      </c>
    </row>
    <row r="19" ht="16.5" customHeight="true" spans="1:9">
      <c r="A19" s="281"/>
      <c r="B19" s="287" t="s">
        <v>18</v>
      </c>
      <c r="C19" s="46"/>
      <c r="D19" s="46"/>
      <c r="E19" s="50"/>
      <c r="F19" s="285"/>
      <c r="G19" s="285"/>
      <c r="H19" s="264"/>
      <c r="I19" s="264"/>
    </row>
    <row r="20" ht="42" customHeight="true" spans="1:9">
      <c r="A20" s="281" t="s">
        <v>52</v>
      </c>
      <c r="B20" s="264" t="s">
        <v>53</v>
      </c>
      <c r="C20" s="210" t="s">
        <v>257</v>
      </c>
      <c r="D20" s="210" t="s">
        <v>258</v>
      </c>
      <c r="E20" s="50" t="s">
        <v>246</v>
      </c>
      <c r="F20" s="285" t="s">
        <v>259</v>
      </c>
      <c r="G20" s="285" t="s">
        <v>119</v>
      </c>
      <c r="H20" s="264" t="s">
        <v>244</v>
      </c>
      <c r="I20" s="264" t="s">
        <v>244</v>
      </c>
    </row>
    <row r="21" ht="16.5" customHeight="true" spans="1:9">
      <c r="A21" s="283"/>
      <c r="B21" s="287" t="s">
        <v>18</v>
      </c>
      <c r="C21" s="264"/>
      <c r="D21" s="264"/>
      <c r="E21" s="285"/>
      <c r="F21" s="285"/>
      <c r="G21" s="285"/>
      <c r="H21" s="264"/>
      <c r="I21" s="264"/>
    </row>
    <row r="22" ht="16.5" customHeight="true" spans="1:9">
      <c r="A22" s="281" t="s">
        <v>56</v>
      </c>
      <c r="B22" s="264" t="s">
        <v>57</v>
      </c>
      <c r="C22" s="264" t="s">
        <v>81</v>
      </c>
      <c r="D22" s="264" t="s">
        <v>81</v>
      </c>
      <c r="E22" s="285" t="s">
        <v>35</v>
      </c>
      <c r="F22" s="285">
        <v>90</v>
      </c>
      <c r="G22" s="299" t="s">
        <v>41</v>
      </c>
      <c r="H22" s="264" t="s">
        <v>244</v>
      </c>
      <c r="I22" s="264" t="s">
        <v>244</v>
      </c>
    </row>
    <row r="23" ht="16.5" customHeight="true" spans="1:9">
      <c r="A23" s="283"/>
      <c r="B23" s="287" t="s">
        <v>18</v>
      </c>
      <c r="C23" s="264"/>
      <c r="D23" s="264"/>
      <c r="E23" s="285"/>
      <c r="F23" s="285"/>
      <c r="G23" s="285"/>
      <c r="H23" s="264"/>
      <c r="I23" s="264"/>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8"/>
    <mergeCell ref="A20:A21"/>
    <mergeCell ref="A22:A23"/>
    <mergeCell ref="B10:B11"/>
    <mergeCell ref="C10:C11"/>
    <mergeCell ref="D10:D11"/>
    <mergeCell ref="H10:H11"/>
    <mergeCell ref="I10:I11"/>
  </mergeCells>
  <pageMargins left="0.75" right="0.75" top="1" bottom="1" header="0.5" footer="0.5"/>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view="pageBreakPreview" zoomScaleNormal="100" zoomScaleSheetLayoutView="100" workbookViewId="0">
      <selection activeCell="F15" sqref="F15"/>
    </sheetView>
  </sheetViews>
  <sheetFormatPr defaultColWidth="8.89166666666667" defaultRowHeight="13.5"/>
  <cols>
    <col min="1" max="1" width="19.4416666666667" style="277" customWidth="true"/>
    <col min="2" max="2" width="15.225" style="277" customWidth="true"/>
    <col min="3" max="3" width="14.4416666666667" style="277" customWidth="true"/>
    <col min="4" max="4" width="29.225" style="277" customWidth="true"/>
    <col min="5" max="5" width="11" style="277" customWidth="true"/>
    <col min="6" max="6" width="13.1083333333333" style="277" customWidth="true"/>
    <col min="7" max="7" width="19.4416666666667" style="277" customWidth="true"/>
    <col min="8" max="8" width="18.8916666666667" style="277" customWidth="true"/>
    <col min="9" max="9" width="19.225" style="277" customWidth="true"/>
    <col min="10" max="16384" width="8.89166666666667" style="278"/>
  </cols>
  <sheetData>
    <row r="1" ht="18.75" customHeight="true" spans="1:9">
      <c r="A1" s="279" t="s">
        <v>0</v>
      </c>
      <c r="B1" s="280"/>
      <c r="C1" s="280"/>
      <c r="D1" s="280"/>
      <c r="E1" s="280"/>
      <c r="F1" s="280"/>
      <c r="G1" s="280"/>
      <c r="H1" s="280"/>
      <c r="I1" s="280"/>
    </row>
    <row r="2" ht="15" customHeight="true" spans="1:9">
      <c r="A2" s="281" t="s">
        <v>1</v>
      </c>
      <c r="B2" s="264" t="s">
        <v>260</v>
      </c>
      <c r="C2" s="264"/>
      <c r="D2" s="264"/>
      <c r="E2" s="281" t="s">
        <v>3</v>
      </c>
      <c r="F2" s="292"/>
      <c r="G2" s="46" t="s">
        <v>240</v>
      </c>
      <c r="H2" s="46"/>
      <c r="I2" s="46"/>
    </row>
    <row r="3" ht="15" customHeight="true" spans="1:9">
      <c r="A3" s="281" t="s">
        <v>4</v>
      </c>
      <c r="B3" s="264" t="s">
        <v>240</v>
      </c>
      <c r="C3" s="264"/>
      <c r="D3" s="264"/>
      <c r="E3" s="281" t="s">
        <v>5</v>
      </c>
      <c r="F3" s="292"/>
      <c r="G3" s="264">
        <v>7</v>
      </c>
      <c r="H3" s="264"/>
      <c r="I3" s="264"/>
    </row>
    <row r="4" s="276" customFormat="true" ht="30" customHeight="true" spans="1:9">
      <c r="A4" s="281" t="s">
        <v>6</v>
      </c>
      <c r="B4" s="264" t="s">
        <v>261</v>
      </c>
      <c r="C4" s="264"/>
      <c r="D4" s="264"/>
      <c r="E4" s="264"/>
      <c r="F4" s="264"/>
      <c r="G4" s="264"/>
      <c r="H4" s="264"/>
      <c r="I4" s="264"/>
    </row>
    <row r="5" ht="20.25" customHeight="true" spans="1:9">
      <c r="A5" s="282" t="s">
        <v>8</v>
      </c>
      <c r="B5" s="281" t="s">
        <v>9</v>
      </c>
      <c r="C5" s="283"/>
      <c r="D5" s="281" t="s">
        <v>10</v>
      </c>
      <c r="E5" s="281" t="s">
        <v>11</v>
      </c>
      <c r="F5" s="281"/>
      <c r="G5" s="281"/>
      <c r="H5" s="281" t="s">
        <v>12</v>
      </c>
      <c r="I5" s="283"/>
    </row>
    <row r="6" ht="20.25" customHeight="true" spans="1:9">
      <c r="A6" s="284"/>
      <c r="B6" s="285"/>
      <c r="C6" s="285"/>
      <c r="D6" s="285"/>
      <c r="E6" s="285">
        <v>7</v>
      </c>
      <c r="F6" s="264"/>
      <c r="G6" s="264"/>
      <c r="H6" s="285"/>
      <c r="I6" s="264"/>
    </row>
    <row r="7" ht="15" customHeight="true" spans="1:9">
      <c r="A7" s="281" t="s">
        <v>13</v>
      </c>
      <c r="B7" s="286" t="s">
        <v>14</v>
      </c>
      <c r="C7" s="286" t="s">
        <v>262</v>
      </c>
      <c r="D7" s="286"/>
      <c r="E7" s="286"/>
      <c r="F7" s="286"/>
      <c r="G7" s="286"/>
      <c r="H7" s="286"/>
      <c r="I7" s="286"/>
    </row>
    <row r="8" ht="15" customHeight="true" spans="1:9">
      <c r="A8" s="283"/>
      <c r="B8" s="264" t="s">
        <v>16</v>
      </c>
      <c r="C8" s="286"/>
      <c r="D8" s="286"/>
      <c r="E8" s="286"/>
      <c r="F8" s="286"/>
      <c r="G8" s="286"/>
      <c r="H8" s="286"/>
      <c r="I8" s="286"/>
    </row>
    <row r="9" s="276" customFormat="true" ht="16.5" customHeight="true" spans="1:9">
      <c r="A9" s="281"/>
      <c r="B9" s="287" t="s">
        <v>18</v>
      </c>
      <c r="C9" s="281"/>
      <c r="D9" s="281"/>
      <c r="E9" s="281"/>
      <c r="F9" s="281"/>
      <c r="G9" s="281"/>
      <c r="H9" s="281"/>
      <c r="I9" s="281"/>
    </row>
    <row r="10" s="276" customFormat="true" ht="16.5" customHeight="true" spans="1:9">
      <c r="A10" s="281" t="s">
        <v>19</v>
      </c>
      <c r="B10" s="281" t="s">
        <v>20</v>
      </c>
      <c r="C10" s="281" t="s">
        <v>21</v>
      </c>
      <c r="D10" s="281" t="s">
        <v>22</v>
      </c>
      <c r="E10" s="281" t="s">
        <v>23</v>
      </c>
      <c r="F10" s="283"/>
      <c r="G10" s="283"/>
      <c r="H10" s="281" t="s">
        <v>24</v>
      </c>
      <c r="I10" s="281" t="s">
        <v>25</v>
      </c>
    </row>
    <row r="11" s="276" customFormat="true" ht="16.5" customHeight="true" spans="1:9">
      <c r="A11" s="281"/>
      <c r="B11" s="283"/>
      <c r="C11" s="283"/>
      <c r="D11" s="283"/>
      <c r="E11" s="281" t="s">
        <v>26</v>
      </c>
      <c r="F11" s="281" t="s">
        <v>27</v>
      </c>
      <c r="G11" s="281" t="s">
        <v>28</v>
      </c>
      <c r="H11" s="283"/>
      <c r="I11" s="283"/>
    </row>
    <row r="12" ht="16.5" customHeight="true" spans="1:9">
      <c r="A12" s="281" t="s">
        <v>29</v>
      </c>
      <c r="B12" s="264" t="s">
        <v>30</v>
      </c>
      <c r="C12" s="301" t="s">
        <v>263</v>
      </c>
      <c r="D12" s="302" t="s">
        <v>263</v>
      </c>
      <c r="E12" s="285" t="s">
        <v>35</v>
      </c>
      <c r="F12" s="285">
        <v>7</v>
      </c>
      <c r="G12" s="285" t="s">
        <v>264</v>
      </c>
      <c r="H12" s="264" t="s">
        <v>244</v>
      </c>
      <c r="I12" s="264" t="s">
        <v>244</v>
      </c>
    </row>
    <row r="13" ht="20.25" customHeight="true" spans="1:9">
      <c r="A13" s="283"/>
      <c r="B13" s="287" t="s">
        <v>18</v>
      </c>
      <c r="C13" s="264"/>
      <c r="D13" s="264"/>
      <c r="E13" s="285"/>
      <c r="F13" s="285"/>
      <c r="G13" s="285"/>
      <c r="H13" s="264"/>
      <c r="I13" s="264"/>
    </row>
    <row r="14" ht="16.5" customHeight="true" spans="1:9">
      <c r="A14" s="283"/>
      <c r="B14" s="264" t="s">
        <v>39</v>
      </c>
      <c r="C14" s="291" t="s">
        <v>265</v>
      </c>
      <c r="D14" s="291" t="s">
        <v>265</v>
      </c>
      <c r="E14" s="285" t="s">
        <v>35</v>
      </c>
      <c r="F14" s="285">
        <v>90</v>
      </c>
      <c r="G14" s="291" t="s">
        <v>41</v>
      </c>
      <c r="H14" s="264" t="s">
        <v>244</v>
      </c>
      <c r="I14" s="264" t="s">
        <v>244</v>
      </c>
    </row>
    <row r="15" ht="16.5" customHeight="true" spans="1:9">
      <c r="A15" s="283"/>
      <c r="B15" s="287" t="s">
        <v>18</v>
      </c>
      <c r="C15" s="46"/>
      <c r="D15" s="46"/>
      <c r="E15" s="50"/>
      <c r="F15" s="285"/>
      <c r="G15" s="285"/>
      <c r="H15" s="264"/>
      <c r="I15" s="264"/>
    </row>
    <row r="16" ht="16.5" customHeight="true" spans="1:9">
      <c r="A16" s="283"/>
      <c r="B16" s="264" t="s">
        <v>44</v>
      </c>
      <c r="C16" s="303" t="s">
        <v>130</v>
      </c>
      <c r="D16" s="303" t="s">
        <v>130</v>
      </c>
      <c r="E16" s="50" t="s">
        <v>246</v>
      </c>
      <c r="F16" s="285"/>
      <c r="G16" s="295" t="s">
        <v>131</v>
      </c>
      <c r="H16" s="264" t="s">
        <v>244</v>
      </c>
      <c r="I16" s="264" t="s">
        <v>244</v>
      </c>
    </row>
    <row r="17" ht="16.5" customHeight="true" spans="1:9">
      <c r="A17" s="292"/>
      <c r="B17" s="287" t="s">
        <v>18</v>
      </c>
      <c r="C17" s="41"/>
      <c r="D17" s="41"/>
      <c r="E17" s="58"/>
      <c r="F17" s="296"/>
      <c r="G17" s="296"/>
      <c r="H17" s="292"/>
      <c r="I17" s="292"/>
    </row>
    <row r="18" ht="16.5" customHeight="true" spans="1:9">
      <c r="A18" s="292"/>
      <c r="B18" s="292" t="s">
        <v>47</v>
      </c>
      <c r="C18" s="174" t="s">
        <v>247</v>
      </c>
      <c r="D18" s="174" t="s">
        <v>247</v>
      </c>
      <c r="E18" s="58" t="s">
        <v>49</v>
      </c>
      <c r="F18" s="296">
        <v>7</v>
      </c>
      <c r="G18" s="297" t="s">
        <v>50</v>
      </c>
      <c r="H18" s="264" t="s">
        <v>244</v>
      </c>
      <c r="I18" s="264" t="s">
        <v>244</v>
      </c>
    </row>
    <row r="19" ht="16.5" customHeight="true" spans="1:9">
      <c r="A19" s="281"/>
      <c r="B19" s="287" t="s">
        <v>18</v>
      </c>
      <c r="C19" s="46"/>
      <c r="D19" s="46"/>
      <c r="E19" s="50"/>
      <c r="F19" s="285"/>
      <c r="G19" s="285"/>
      <c r="H19" s="264"/>
      <c r="I19" s="264"/>
    </row>
    <row r="20" ht="38.55" customHeight="true" spans="1:9">
      <c r="A20" s="281" t="s">
        <v>52</v>
      </c>
      <c r="B20" s="264" t="s">
        <v>53</v>
      </c>
      <c r="C20" s="304" t="s">
        <v>266</v>
      </c>
      <c r="D20" s="304" t="s">
        <v>267</v>
      </c>
      <c r="E20" s="50" t="s">
        <v>246</v>
      </c>
      <c r="F20" s="285"/>
      <c r="G20" s="285" t="s">
        <v>268</v>
      </c>
      <c r="H20" s="264" t="s">
        <v>244</v>
      </c>
      <c r="I20" s="264" t="s">
        <v>244</v>
      </c>
    </row>
    <row r="21" ht="16.5" customHeight="true" spans="1:9">
      <c r="A21" s="283"/>
      <c r="B21" s="287" t="s">
        <v>18</v>
      </c>
      <c r="C21" s="46"/>
      <c r="D21" s="46"/>
      <c r="E21" s="50"/>
      <c r="F21" s="285"/>
      <c r="G21" s="285"/>
      <c r="H21" s="264"/>
      <c r="I21" s="264"/>
    </row>
    <row r="22" ht="16.5" customHeight="true" spans="1:9">
      <c r="A22" s="281" t="s">
        <v>56</v>
      </c>
      <c r="B22" s="264" t="s">
        <v>57</v>
      </c>
      <c r="C22" s="46" t="s">
        <v>269</v>
      </c>
      <c r="D22" s="46" t="s">
        <v>81</v>
      </c>
      <c r="E22" s="50" t="s">
        <v>35</v>
      </c>
      <c r="F22" s="285">
        <v>90</v>
      </c>
      <c r="G22" s="299" t="s">
        <v>41</v>
      </c>
      <c r="H22" s="264" t="s">
        <v>244</v>
      </c>
      <c r="I22" s="264" t="s">
        <v>244</v>
      </c>
    </row>
    <row r="23" ht="16.5" customHeight="true" spans="1:9">
      <c r="A23" s="283"/>
      <c r="B23" s="287" t="s">
        <v>18</v>
      </c>
      <c r="C23" s="264"/>
      <c r="D23" s="264"/>
      <c r="E23" s="264"/>
      <c r="F23" s="300"/>
      <c r="G23" s="264"/>
      <c r="H23" s="264"/>
      <c r="I23" s="264"/>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8"/>
    <mergeCell ref="A20:A21"/>
    <mergeCell ref="A22:A23"/>
    <mergeCell ref="B10:B11"/>
    <mergeCell ref="C10:C11"/>
    <mergeCell ref="D10:D11"/>
    <mergeCell ref="H10:H11"/>
    <mergeCell ref="I10:I11"/>
  </mergeCells>
  <pageMargins left="0.75" right="0.75" top="1" bottom="1" header="0.5" footer="0.5"/>
  <pageSetup paperSize="9" scale="5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view="pageBreakPreview" zoomScaleNormal="100" zoomScaleSheetLayoutView="100" workbookViewId="0">
      <selection activeCell="F15" sqref="F15"/>
    </sheetView>
  </sheetViews>
  <sheetFormatPr defaultColWidth="8.89166666666667" defaultRowHeight="13.5"/>
  <cols>
    <col min="1" max="1" width="19.4416666666667" style="277" customWidth="true"/>
    <col min="2" max="2" width="15.225" style="277" customWidth="true"/>
    <col min="3" max="3" width="14.4416666666667" style="277" customWidth="true"/>
    <col min="4" max="4" width="29.225" style="277" customWidth="true"/>
    <col min="5" max="5" width="11" style="277" customWidth="true"/>
    <col min="6" max="6" width="13.1083333333333" style="277" customWidth="true"/>
    <col min="7" max="7" width="19.4416666666667" style="277" customWidth="true"/>
    <col min="8" max="8" width="18.8916666666667" style="277" customWidth="true"/>
    <col min="9" max="9" width="19.225" style="277" customWidth="true"/>
    <col min="10" max="16384" width="8.89166666666667" style="278"/>
  </cols>
  <sheetData>
    <row r="1" ht="18.75" customHeight="true" spans="1:9">
      <c r="A1" s="279" t="s">
        <v>0</v>
      </c>
      <c r="B1" s="280"/>
      <c r="C1" s="280"/>
      <c r="D1" s="280"/>
      <c r="E1" s="280"/>
      <c r="F1" s="280"/>
      <c r="G1" s="280"/>
      <c r="H1" s="280"/>
      <c r="I1" s="280"/>
    </row>
    <row r="2" ht="15" customHeight="true" spans="1:9">
      <c r="A2" s="281" t="s">
        <v>1</v>
      </c>
      <c r="B2" s="264" t="s">
        <v>270</v>
      </c>
      <c r="C2" s="264"/>
      <c r="D2" s="264"/>
      <c r="E2" s="281" t="s">
        <v>3</v>
      </c>
      <c r="F2" s="292"/>
      <c r="G2" s="51" t="s">
        <v>240</v>
      </c>
      <c r="H2" s="51"/>
      <c r="I2" s="51"/>
    </row>
    <row r="3" ht="15.75" spans="1:9">
      <c r="A3" s="281" t="s">
        <v>4</v>
      </c>
      <c r="B3" s="264" t="s">
        <v>240</v>
      </c>
      <c r="C3" s="264"/>
      <c r="D3" s="264"/>
      <c r="E3" s="281" t="s">
        <v>5</v>
      </c>
      <c r="F3" s="292"/>
      <c r="G3" s="264">
        <v>28.175</v>
      </c>
      <c r="H3" s="264"/>
      <c r="I3" s="264"/>
    </row>
    <row r="4" s="276" customFormat="true" ht="30" customHeight="true" spans="1:9">
      <c r="A4" s="281" t="s">
        <v>6</v>
      </c>
      <c r="B4" s="264" t="s">
        <v>271</v>
      </c>
      <c r="C4" s="264"/>
      <c r="D4" s="264"/>
      <c r="E4" s="264"/>
      <c r="F4" s="264"/>
      <c r="G4" s="264"/>
      <c r="H4" s="264"/>
      <c r="I4" s="264"/>
    </row>
    <row r="5" ht="20.25" customHeight="true" spans="1:9">
      <c r="A5" s="282" t="s">
        <v>8</v>
      </c>
      <c r="B5" s="281" t="s">
        <v>9</v>
      </c>
      <c r="C5" s="283"/>
      <c r="D5" s="281" t="s">
        <v>10</v>
      </c>
      <c r="E5" s="281" t="s">
        <v>11</v>
      </c>
      <c r="F5" s="281"/>
      <c r="G5" s="281"/>
      <c r="H5" s="281" t="s">
        <v>12</v>
      </c>
      <c r="I5" s="283"/>
    </row>
    <row r="6" ht="20.25" customHeight="true" spans="1:9">
      <c r="A6" s="284"/>
      <c r="B6" s="285"/>
      <c r="C6" s="285"/>
      <c r="D6" s="285">
        <v>28.175</v>
      </c>
      <c r="E6" s="285"/>
      <c r="F6" s="264"/>
      <c r="G6" s="264"/>
      <c r="H6" s="285"/>
      <c r="I6" s="264"/>
    </row>
    <row r="7" ht="15" customHeight="true" spans="1:9">
      <c r="A7" s="281" t="s">
        <v>13</v>
      </c>
      <c r="B7" s="286" t="s">
        <v>14</v>
      </c>
      <c r="C7" s="286" t="s">
        <v>272</v>
      </c>
      <c r="D7" s="286"/>
      <c r="E7" s="286"/>
      <c r="F7" s="286"/>
      <c r="G7" s="286"/>
      <c r="H7" s="286"/>
      <c r="I7" s="286"/>
    </row>
    <row r="8" ht="15" customHeight="true" spans="1:9">
      <c r="A8" s="283"/>
      <c r="B8" s="264" t="s">
        <v>16</v>
      </c>
      <c r="C8" s="286"/>
      <c r="D8" s="286"/>
      <c r="E8" s="286"/>
      <c r="F8" s="286"/>
      <c r="G8" s="286"/>
      <c r="H8" s="286"/>
      <c r="I8" s="286"/>
    </row>
    <row r="9" s="276" customFormat="true" ht="16.5" customHeight="true" spans="1:9">
      <c r="A9" s="281"/>
      <c r="B9" s="287" t="s">
        <v>18</v>
      </c>
      <c r="C9" s="281"/>
      <c r="D9" s="281"/>
      <c r="E9" s="281"/>
      <c r="F9" s="281"/>
      <c r="G9" s="281"/>
      <c r="H9" s="281"/>
      <c r="I9" s="281"/>
    </row>
    <row r="10" s="276" customFormat="true" ht="16.5" customHeight="true" spans="1:9">
      <c r="A10" s="281" t="s">
        <v>19</v>
      </c>
      <c r="B10" s="281" t="s">
        <v>20</v>
      </c>
      <c r="C10" s="281" t="s">
        <v>21</v>
      </c>
      <c r="D10" s="281" t="s">
        <v>22</v>
      </c>
      <c r="E10" s="281" t="s">
        <v>23</v>
      </c>
      <c r="F10" s="283"/>
      <c r="G10" s="283"/>
      <c r="H10" s="281" t="s">
        <v>24</v>
      </c>
      <c r="I10" s="281" t="s">
        <v>25</v>
      </c>
    </row>
    <row r="11" s="276" customFormat="true" ht="16.5" customHeight="true" spans="1:9">
      <c r="A11" s="281"/>
      <c r="B11" s="283"/>
      <c r="C11" s="283"/>
      <c r="D11" s="283"/>
      <c r="E11" s="281" t="s">
        <v>26</v>
      </c>
      <c r="F11" s="281" t="s">
        <v>27</v>
      </c>
      <c r="G11" s="281" t="s">
        <v>28</v>
      </c>
      <c r="H11" s="283"/>
      <c r="I11" s="283"/>
    </row>
    <row r="12" ht="16.5" customHeight="true" spans="1:9">
      <c r="A12" s="281" t="s">
        <v>29</v>
      </c>
      <c r="B12" s="264" t="s">
        <v>30</v>
      </c>
      <c r="C12" s="288" t="s">
        <v>273</v>
      </c>
      <c r="D12" s="289" t="s">
        <v>274</v>
      </c>
      <c r="E12" s="285" t="s">
        <v>35</v>
      </c>
      <c r="F12" s="285">
        <v>1</v>
      </c>
      <c r="G12" s="285" t="s">
        <v>275</v>
      </c>
      <c r="H12" s="264" t="s">
        <v>244</v>
      </c>
      <c r="I12" s="264" t="s">
        <v>244</v>
      </c>
    </row>
    <row r="13" ht="16.5" customHeight="true" spans="1:9">
      <c r="A13" s="283"/>
      <c r="B13" s="287" t="s">
        <v>18</v>
      </c>
      <c r="C13" s="264"/>
      <c r="D13" s="264"/>
      <c r="E13" s="285"/>
      <c r="F13" s="285"/>
      <c r="G13" s="285"/>
      <c r="H13" s="264"/>
      <c r="I13" s="264"/>
    </row>
    <row r="14" ht="16.5" customHeight="true" spans="1:9">
      <c r="A14" s="283"/>
      <c r="B14" s="264" t="s">
        <v>39</v>
      </c>
      <c r="C14" s="290" t="s">
        <v>276</v>
      </c>
      <c r="D14" s="290" t="s">
        <v>276</v>
      </c>
      <c r="E14" s="285" t="s">
        <v>35</v>
      </c>
      <c r="F14" s="285">
        <v>90</v>
      </c>
      <c r="G14" s="291" t="s">
        <v>41</v>
      </c>
      <c r="H14" s="264" t="s">
        <v>244</v>
      </c>
      <c r="I14" s="264" t="s">
        <v>244</v>
      </c>
    </row>
    <row r="15" ht="16.5" customHeight="true" spans="1:9">
      <c r="A15" s="283"/>
      <c r="B15" s="287" t="s">
        <v>18</v>
      </c>
      <c r="C15" s="264"/>
      <c r="D15" s="264"/>
      <c r="E15" s="285"/>
      <c r="F15" s="285"/>
      <c r="G15" s="285"/>
      <c r="H15" s="264"/>
      <c r="I15" s="264"/>
    </row>
    <row r="16" ht="16.5" customHeight="true" spans="1:9">
      <c r="A16" s="283"/>
      <c r="B16" s="264" t="s">
        <v>44</v>
      </c>
      <c r="C16" s="291" t="s">
        <v>130</v>
      </c>
      <c r="D16" s="291" t="s">
        <v>130</v>
      </c>
      <c r="E16" s="75" t="s">
        <v>246</v>
      </c>
      <c r="F16" s="285"/>
      <c r="G16" s="295" t="s">
        <v>131</v>
      </c>
      <c r="H16" s="264" t="s">
        <v>244</v>
      </c>
      <c r="I16" s="264" t="s">
        <v>244</v>
      </c>
    </row>
    <row r="17" ht="16.5" customHeight="true" spans="1:9">
      <c r="A17" s="292"/>
      <c r="B17" s="287" t="s">
        <v>18</v>
      </c>
      <c r="E17" s="58"/>
      <c r="F17" s="296"/>
      <c r="G17" s="296"/>
      <c r="H17" s="292"/>
      <c r="I17" s="292"/>
    </row>
    <row r="18" ht="16.5" customHeight="true" spans="1:9">
      <c r="A18" s="292"/>
      <c r="B18" s="292" t="s">
        <v>47</v>
      </c>
      <c r="C18" s="293" t="s">
        <v>277</v>
      </c>
      <c r="D18" s="293" t="s">
        <v>277</v>
      </c>
      <c r="E18" s="58" t="s">
        <v>49</v>
      </c>
      <c r="F18" s="296">
        <v>28.175</v>
      </c>
      <c r="G18" s="297" t="s">
        <v>50</v>
      </c>
      <c r="H18" s="264" t="s">
        <v>244</v>
      </c>
      <c r="I18" s="264" t="s">
        <v>244</v>
      </c>
    </row>
    <row r="19" ht="16.5" customHeight="true" spans="1:9">
      <c r="A19" s="281"/>
      <c r="B19" s="287" t="s">
        <v>18</v>
      </c>
      <c r="C19" s="264"/>
      <c r="D19" s="264"/>
      <c r="E19" s="50"/>
      <c r="F19" s="285"/>
      <c r="G19" s="285"/>
      <c r="H19" s="264"/>
      <c r="I19" s="264"/>
    </row>
    <row r="20" ht="31.05" customHeight="true" spans="1:9">
      <c r="A20" s="281" t="s">
        <v>52</v>
      </c>
      <c r="B20" s="69" t="s">
        <v>120</v>
      </c>
      <c r="C20" s="69" t="s">
        <v>278</v>
      </c>
      <c r="D20" s="69" t="s">
        <v>278</v>
      </c>
      <c r="E20" s="75" t="s">
        <v>246</v>
      </c>
      <c r="F20" s="285"/>
      <c r="G20" s="288" t="s">
        <v>249</v>
      </c>
      <c r="H20" s="264" t="s">
        <v>244</v>
      </c>
      <c r="I20" s="264" t="s">
        <v>244</v>
      </c>
    </row>
    <row r="21" ht="27.6" customHeight="true" spans="1:9">
      <c r="A21" s="283"/>
      <c r="B21" s="69" t="s">
        <v>135</v>
      </c>
      <c r="C21" s="69" t="s">
        <v>279</v>
      </c>
      <c r="D21" s="69" t="s">
        <v>279</v>
      </c>
      <c r="E21" s="50" t="s">
        <v>246</v>
      </c>
      <c r="F21" s="285"/>
      <c r="G21" s="298" t="s">
        <v>280</v>
      </c>
      <c r="H21" s="264" t="s">
        <v>244</v>
      </c>
      <c r="I21" s="264" t="s">
        <v>244</v>
      </c>
    </row>
    <row r="22" ht="16.5" customHeight="true" spans="1:9">
      <c r="A22" s="281" t="s">
        <v>56</v>
      </c>
      <c r="B22" s="264" t="s">
        <v>57</v>
      </c>
      <c r="C22" s="294" t="s">
        <v>81</v>
      </c>
      <c r="D22" s="294" t="s">
        <v>81</v>
      </c>
      <c r="E22" s="299" t="s">
        <v>35</v>
      </c>
      <c r="F22" s="285">
        <v>90</v>
      </c>
      <c r="G22" s="299" t="s">
        <v>41</v>
      </c>
      <c r="H22" s="264" t="s">
        <v>244</v>
      </c>
      <c r="I22" s="264" t="s">
        <v>244</v>
      </c>
    </row>
    <row r="23" ht="16.5" customHeight="true" spans="1:9">
      <c r="A23" s="283"/>
      <c r="B23" s="287" t="s">
        <v>18</v>
      </c>
      <c r="C23" s="264"/>
      <c r="D23" s="264"/>
      <c r="E23" s="264"/>
      <c r="F23" s="300"/>
      <c r="G23" s="264"/>
      <c r="H23" s="264"/>
      <c r="I23" s="264"/>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8"/>
    <mergeCell ref="A20:A21"/>
    <mergeCell ref="A22:A23"/>
    <mergeCell ref="B10:B11"/>
    <mergeCell ref="C10:C11"/>
    <mergeCell ref="D10:D11"/>
    <mergeCell ref="H10:H11"/>
    <mergeCell ref="I10:I11"/>
  </mergeCells>
  <pageMargins left="0.75" right="0.75" top="1" bottom="1" header="0.5" footer="0.5"/>
  <pageSetup paperSize="9" scale="5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F15" sqref="F15"/>
    </sheetView>
  </sheetViews>
  <sheetFormatPr defaultColWidth="8.89166666666667" defaultRowHeight="13.5"/>
  <cols>
    <col min="1" max="1" width="19.4416666666667" style="259" customWidth="true"/>
    <col min="2" max="2" width="15.225" style="259" customWidth="true"/>
    <col min="3" max="3" width="14.4416666666667" style="259" customWidth="true"/>
    <col min="4" max="4" width="29.225" style="259" customWidth="true"/>
    <col min="5" max="5" width="11" style="259" customWidth="true"/>
    <col min="6" max="6" width="13.1083333333333" style="259" customWidth="true"/>
    <col min="7" max="7" width="19.4416666666667" style="259" customWidth="true"/>
    <col min="8" max="8" width="18.8916666666667" style="259" customWidth="true"/>
    <col min="9" max="9" width="19.225" style="259" customWidth="true"/>
    <col min="10" max="16384" width="8.89166666666667" style="260"/>
  </cols>
  <sheetData>
    <row r="1" ht="18.75" customHeight="true" spans="1:9">
      <c r="A1" s="261" t="s">
        <v>281</v>
      </c>
      <c r="B1" s="261"/>
      <c r="C1" s="261"/>
      <c r="D1" s="261"/>
      <c r="E1" s="261"/>
      <c r="F1" s="261"/>
      <c r="G1" s="261"/>
      <c r="H1" s="261"/>
      <c r="I1" s="261"/>
    </row>
    <row r="2" ht="15" customHeight="true" spans="1:9">
      <c r="A2" s="262" t="s">
        <v>1</v>
      </c>
      <c r="B2" s="263" t="s">
        <v>282</v>
      </c>
      <c r="C2" s="263"/>
      <c r="D2" s="263"/>
      <c r="E2" s="262" t="s">
        <v>3</v>
      </c>
      <c r="F2" s="271"/>
      <c r="G2" s="264" t="s">
        <v>240</v>
      </c>
      <c r="H2" s="264"/>
      <c r="I2" s="264"/>
    </row>
    <row r="3" ht="15" customHeight="true" spans="1:9">
      <c r="A3" s="262" t="s">
        <v>4</v>
      </c>
      <c r="B3" s="264" t="s">
        <v>240</v>
      </c>
      <c r="C3" s="264"/>
      <c r="D3" s="264"/>
      <c r="E3" s="262" t="s">
        <v>5</v>
      </c>
      <c r="F3" s="271"/>
      <c r="G3" s="263">
        <v>4.56</v>
      </c>
      <c r="H3" s="263"/>
      <c r="I3" s="263"/>
    </row>
    <row r="4" s="258" customFormat="true" ht="30" customHeight="true" spans="1:9">
      <c r="A4" s="262" t="s">
        <v>6</v>
      </c>
      <c r="B4" s="263" t="s">
        <v>282</v>
      </c>
      <c r="C4" s="263"/>
      <c r="D4" s="263"/>
      <c r="E4" s="263"/>
      <c r="F4" s="263"/>
      <c r="G4" s="263"/>
      <c r="H4" s="263"/>
      <c r="I4" s="263"/>
    </row>
    <row r="5" ht="20.25" customHeight="true" spans="1:9">
      <c r="A5" s="265" t="s">
        <v>8</v>
      </c>
      <c r="B5" s="262" t="s">
        <v>9</v>
      </c>
      <c r="C5" s="266"/>
      <c r="D5" s="262" t="s">
        <v>10</v>
      </c>
      <c r="E5" s="262" t="s">
        <v>11</v>
      </c>
      <c r="F5" s="262"/>
      <c r="G5" s="262"/>
      <c r="H5" s="262" t="s">
        <v>12</v>
      </c>
      <c r="I5" s="266"/>
    </row>
    <row r="6" ht="20.25" customHeight="true" spans="1:9">
      <c r="A6" s="267"/>
      <c r="B6" s="268">
        <v>4.56</v>
      </c>
      <c r="C6" s="268"/>
      <c r="D6" s="269"/>
      <c r="E6" s="268"/>
      <c r="F6" s="272"/>
      <c r="G6" s="272"/>
      <c r="H6" s="273"/>
      <c r="I6" s="263"/>
    </row>
    <row r="7" ht="15" customHeight="true" spans="1:9">
      <c r="A7" s="262" t="s">
        <v>13</v>
      </c>
      <c r="B7" s="270" t="s">
        <v>14</v>
      </c>
      <c r="C7" s="270" t="s">
        <v>283</v>
      </c>
      <c r="D7" s="270"/>
      <c r="E7" s="270"/>
      <c r="F7" s="270"/>
      <c r="G7" s="270"/>
      <c r="H7" s="270"/>
      <c r="I7" s="270"/>
    </row>
    <row r="8" ht="16.5" customHeight="true" spans="1:9">
      <c r="A8" s="266"/>
      <c r="B8" s="263" t="s">
        <v>16</v>
      </c>
      <c r="C8" s="270" t="s">
        <v>284</v>
      </c>
      <c r="D8" s="270"/>
      <c r="E8" s="270"/>
      <c r="F8" s="270"/>
      <c r="G8" s="270"/>
      <c r="H8" s="270"/>
      <c r="I8" s="270"/>
    </row>
    <row r="9" ht="16.5" customHeight="true" spans="1:9">
      <c r="A9" s="262"/>
      <c r="B9" s="263" t="s">
        <v>172</v>
      </c>
      <c r="C9" s="270" t="s">
        <v>284</v>
      </c>
      <c r="D9" s="270"/>
      <c r="E9" s="270"/>
      <c r="F9" s="270"/>
      <c r="G9" s="270"/>
      <c r="H9" s="270"/>
      <c r="I9" s="270"/>
    </row>
    <row r="10" s="258" customFormat="true" ht="16.5" customHeight="true" spans="1:9">
      <c r="A10" s="262" t="s">
        <v>19</v>
      </c>
      <c r="B10" s="262" t="s">
        <v>20</v>
      </c>
      <c r="C10" s="262" t="s">
        <v>21</v>
      </c>
      <c r="D10" s="262" t="s">
        <v>22</v>
      </c>
      <c r="E10" s="262" t="s">
        <v>23</v>
      </c>
      <c r="F10" s="266"/>
      <c r="G10" s="266"/>
      <c r="H10" s="262" t="s">
        <v>24</v>
      </c>
      <c r="I10" s="262" t="s">
        <v>25</v>
      </c>
    </row>
    <row r="11" s="258" customFormat="true" ht="16.5" customHeight="true" spans="1:9">
      <c r="A11" s="262"/>
      <c r="B11" s="266"/>
      <c r="C11" s="266"/>
      <c r="D11" s="266"/>
      <c r="E11" s="262" t="s">
        <v>26</v>
      </c>
      <c r="F11" s="262" t="s">
        <v>27</v>
      </c>
      <c r="G11" s="262" t="s">
        <v>28</v>
      </c>
      <c r="H11" s="266"/>
      <c r="I11" s="266"/>
    </row>
    <row r="12" ht="16.5" customHeight="true" spans="1:9">
      <c r="A12" s="262" t="s">
        <v>29</v>
      </c>
      <c r="B12" s="263" t="s">
        <v>30</v>
      </c>
      <c r="C12" s="263" t="s">
        <v>285</v>
      </c>
      <c r="D12" s="263" t="s">
        <v>285</v>
      </c>
      <c r="E12" s="273" t="s">
        <v>35</v>
      </c>
      <c r="F12" s="273">
        <v>328</v>
      </c>
      <c r="G12" s="273" t="s">
        <v>152</v>
      </c>
      <c r="H12" s="263" t="s">
        <v>286</v>
      </c>
      <c r="I12" s="263" t="s">
        <v>286</v>
      </c>
    </row>
    <row r="13" ht="16.5" customHeight="true" spans="1:9">
      <c r="A13" s="266"/>
      <c r="B13" s="263" t="s">
        <v>39</v>
      </c>
      <c r="C13" s="263" t="s">
        <v>287</v>
      </c>
      <c r="D13" s="263" t="s">
        <v>287</v>
      </c>
      <c r="E13" s="273" t="s">
        <v>35</v>
      </c>
      <c r="F13" s="273">
        <v>90</v>
      </c>
      <c r="G13" s="273" t="s">
        <v>41</v>
      </c>
      <c r="H13" s="263" t="s">
        <v>286</v>
      </c>
      <c r="I13" s="263" t="s">
        <v>286</v>
      </c>
    </row>
    <row r="14" ht="16.5" customHeight="true" spans="1:9">
      <c r="A14" s="266"/>
      <c r="B14" s="263" t="s">
        <v>44</v>
      </c>
      <c r="C14" s="263" t="s">
        <v>130</v>
      </c>
      <c r="D14" s="263" t="s">
        <v>130</v>
      </c>
      <c r="E14" s="273" t="s">
        <v>246</v>
      </c>
      <c r="F14" s="273" t="s">
        <v>259</v>
      </c>
      <c r="G14" s="273" t="s">
        <v>288</v>
      </c>
      <c r="H14" s="263" t="s">
        <v>289</v>
      </c>
      <c r="I14" s="263" t="s">
        <v>289</v>
      </c>
    </row>
    <row r="15" ht="16.5" customHeight="true" spans="1:9">
      <c r="A15" s="271"/>
      <c r="B15" s="271" t="s">
        <v>47</v>
      </c>
      <c r="C15" s="271" t="s">
        <v>290</v>
      </c>
      <c r="D15" s="271" t="s">
        <v>290</v>
      </c>
      <c r="E15" s="274" t="s">
        <v>49</v>
      </c>
      <c r="F15" s="274">
        <v>4.56</v>
      </c>
      <c r="G15" s="274" t="s">
        <v>50</v>
      </c>
      <c r="H15" s="271" t="s">
        <v>289</v>
      </c>
      <c r="I15" s="271" t="s">
        <v>289</v>
      </c>
    </row>
    <row r="16" ht="16.5" customHeight="true" spans="1:9">
      <c r="A16" s="262" t="s">
        <v>52</v>
      </c>
      <c r="B16" s="263" t="s">
        <v>53</v>
      </c>
      <c r="C16" s="263" t="s">
        <v>291</v>
      </c>
      <c r="D16" s="263" t="s">
        <v>291</v>
      </c>
      <c r="E16" s="273" t="s">
        <v>246</v>
      </c>
      <c r="F16" s="273" t="s">
        <v>259</v>
      </c>
      <c r="G16" s="273" t="s">
        <v>250</v>
      </c>
      <c r="H16" s="263" t="s">
        <v>286</v>
      </c>
      <c r="I16" s="263" t="s">
        <v>286</v>
      </c>
    </row>
    <row r="17" ht="16.5" customHeight="true" spans="1:9">
      <c r="A17" s="266"/>
      <c r="B17" s="263"/>
      <c r="C17" s="263"/>
      <c r="D17" s="263"/>
      <c r="E17" s="273"/>
      <c r="F17" s="273"/>
      <c r="G17" s="273"/>
      <c r="H17" s="263"/>
      <c r="I17" s="263"/>
    </row>
    <row r="18" ht="16.5" customHeight="true" spans="1:9">
      <c r="A18" s="266"/>
      <c r="B18" s="263"/>
      <c r="C18" s="263"/>
      <c r="D18" s="263"/>
      <c r="E18" s="273"/>
      <c r="F18" s="273"/>
      <c r="G18" s="273"/>
      <c r="H18" s="263"/>
      <c r="I18" s="263"/>
    </row>
    <row r="19" ht="16.5" customHeight="true" spans="1:9">
      <c r="A19" s="262" t="s">
        <v>56</v>
      </c>
      <c r="B19" s="263" t="s">
        <v>57</v>
      </c>
      <c r="C19" s="272" t="s">
        <v>292</v>
      </c>
      <c r="D19" s="263" t="s">
        <v>81</v>
      </c>
      <c r="E19" s="273" t="s">
        <v>35</v>
      </c>
      <c r="F19" s="273">
        <v>90</v>
      </c>
      <c r="G19" s="273" t="s">
        <v>41</v>
      </c>
      <c r="H19" s="263" t="s">
        <v>286</v>
      </c>
      <c r="I19" s="263" t="s">
        <v>286</v>
      </c>
    </row>
    <row r="20" ht="16.5" customHeight="true" spans="1:9">
      <c r="A20" s="266"/>
      <c r="B20" s="263"/>
      <c r="C20" s="263"/>
      <c r="D20" s="263"/>
      <c r="E20" s="263"/>
      <c r="F20" s="275"/>
      <c r="G20" s="263"/>
      <c r="H20" s="263"/>
      <c r="I20" s="263"/>
    </row>
    <row r="21" ht="16.5" customHeight="true" spans="1:9">
      <c r="A21" s="266"/>
      <c r="B21" s="263"/>
      <c r="C21" s="263"/>
      <c r="D21" s="263"/>
      <c r="E21" s="263"/>
      <c r="F21" s="275"/>
      <c r="G21" s="263"/>
      <c r="H21" s="263"/>
      <c r="I21" s="263"/>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9"/>
    <mergeCell ref="A10:A11"/>
    <mergeCell ref="A12:A15"/>
    <mergeCell ref="A16:A18"/>
    <mergeCell ref="A19:A21"/>
    <mergeCell ref="B10:B11"/>
    <mergeCell ref="C10:C11"/>
    <mergeCell ref="D10:D11"/>
    <mergeCell ref="H10:H11"/>
    <mergeCell ref="I10:I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view="pageBreakPreview" zoomScaleNormal="100" zoomScaleSheetLayoutView="100" topLeftCell="A3" workbookViewId="0">
      <selection activeCell="I42" sqref="I42"/>
    </sheetView>
  </sheetViews>
  <sheetFormatPr defaultColWidth="9" defaultRowHeight="13.5"/>
  <cols>
    <col min="1" max="1" width="6.66666666666667" style="220" customWidth="true"/>
    <col min="2" max="2" width="8.66666666666667" style="220" customWidth="true"/>
    <col min="3" max="3" width="8.33333333333333" style="220" customWidth="true"/>
    <col min="4" max="4" width="22.775" style="220" customWidth="true"/>
    <col min="5" max="6" width="23" style="220" customWidth="true"/>
    <col min="7" max="7" width="14.4416666666667" style="220" customWidth="true"/>
    <col min="8" max="8" width="25.1083333333333" style="220" customWidth="true"/>
    <col min="9" max="9" width="15.775" style="220" customWidth="true"/>
    <col min="10" max="16384" width="9" style="220"/>
  </cols>
  <sheetData>
    <row r="1" spans="1:1">
      <c r="A1" s="220" t="s">
        <v>293</v>
      </c>
    </row>
    <row r="2" s="217" customFormat="true" ht="30" customHeight="true" spans="1:9">
      <c r="A2" s="221" t="s">
        <v>294</v>
      </c>
      <c r="B2" s="221"/>
      <c r="C2" s="221"/>
      <c r="D2" s="221"/>
      <c r="E2" s="221"/>
      <c r="F2" s="221"/>
      <c r="G2" s="240"/>
      <c r="H2" s="240"/>
      <c r="I2" s="240"/>
    </row>
    <row r="3" s="217" customFormat="true" ht="15" customHeight="true" spans="1:9">
      <c r="A3" s="221"/>
      <c r="B3" s="221"/>
      <c r="C3" s="221"/>
      <c r="D3" s="221"/>
      <c r="E3" s="221"/>
      <c r="F3" s="221"/>
      <c r="G3" s="240"/>
      <c r="H3" s="240"/>
      <c r="I3" s="240"/>
    </row>
    <row r="4" ht="15" customHeight="true" spans="1:6">
      <c r="A4" s="222" t="s">
        <v>295</v>
      </c>
      <c r="B4" s="222"/>
      <c r="C4" s="222"/>
      <c r="D4" s="222"/>
      <c r="E4" s="222"/>
      <c r="F4" s="222"/>
    </row>
    <row r="5" ht="15" customHeight="true" spans="1:6">
      <c r="A5" s="223" t="s">
        <v>296</v>
      </c>
      <c r="B5" s="223"/>
      <c r="C5" s="223"/>
      <c r="D5" s="223"/>
      <c r="E5" s="223"/>
      <c r="F5" s="223"/>
    </row>
    <row r="6" s="218" customFormat="true" ht="38.1" customHeight="true" spans="1:6">
      <c r="A6" s="224" t="s">
        <v>297</v>
      </c>
      <c r="B6" s="225"/>
      <c r="C6" s="225"/>
      <c r="D6" s="225" t="s">
        <v>298</v>
      </c>
      <c r="E6" s="241" t="s">
        <v>299</v>
      </c>
      <c r="F6" s="242" t="s">
        <v>240</v>
      </c>
    </row>
    <row r="7" s="218" customFormat="true" ht="38.1" customHeight="true" spans="1:6">
      <c r="A7" s="226" t="s">
        <v>300</v>
      </c>
      <c r="B7" s="227"/>
      <c r="C7" s="227"/>
      <c r="D7" s="228"/>
      <c r="E7" s="227" t="s">
        <v>301</v>
      </c>
      <c r="F7" s="243" t="s">
        <v>302</v>
      </c>
    </row>
    <row r="8" s="218" customFormat="true" ht="38.1" customHeight="true" spans="1:6">
      <c r="A8" s="229" t="s">
        <v>303</v>
      </c>
      <c r="B8" s="230"/>
      <c r="C8" s="230"/>
      <c r="D8" s="227">
        <v>68.5</v>
      </c>
      <c r="E8" s="244" t="s">
        <v>304</v>
      </c>
      <c r="F8" s="245">
        <v>68.5</v>
      </c>
    </row>
    <row r="9" s="218" customFormat="true" ht="38.1" customHeight="true" spans="1:6">
      <c r="A9" s="229"/>
      <c r="B9" s="230"/>
      <c r="C9" s="230"/>
      <c r="D9" s="227"/>
      <c r="E9" s="244" t="s">
        <v>305</v>
      </c>
      <c r="F9" s="245"/>
    </row>
    <row r="10" s="218" customFormat="true" ht="38.1" customHeight="true" spans="1:6">
      <c r="A10" s="231" t="s">
        <v>306</v>
      </c>
      <c r="B10" s="232" t="s">
        <v>307</v>
      </c>
      <c r="C10" s="232"/>
      <c r="D10" s="232"/>
      <c r="E10" s="232"/>
      <c r="F10" s="246"/>
    </row>
    <row r="11" s="218" customFormat="true" ht="38.1" customHeight="true" spans="1:6">
      <c r="A11" s="231"/>
      <c r="B11" s="233" t="s">
        <v>308</v>
      </c>
      <c r="C11" s="232"/>
      <c r="D11" s="232"/>
      <c r="E11" s="232"/>
      <c r="F11" s="246"/>
    </row>
    <row r="12" s="218" customFormat="true" ht="38.1" customHeight="true" spans="1:6">
      <c r="A12" s="231"/>
      <c r="B12" s="233" t="s">
        <v>309</v>
      </c>
      <c r="C12" s="232"/>
      <c r="D12" s="232"/>
      <c r="E12" s="232"/>
      <c r="F12" s="246"/>
    </row>
    <row r="13" s="218" customFormat="true" ht="38.1" customHeight="true" spans="1:6">
      <c r="A13" s="231" t="s">
        <v>310</v>
      </c>
      <c r="B13" s="230" t="s">
        <v>19</v>
      </c>
      <c r="C13" s="230"/>
      <c r="D13" s="227" t="s">
        <v>20</v>
      </c>
      <c r="E13" s="227" t="s">
        <v>21</v>
      </c>
      <c r="F13" s="247" t="s">
        <v>311</v>
      </c>
    </row>
    <row r="14" s="218" customFormat="true" ht="38.1" customHeight="true" spans="1:6">
      <c r="A14" s="231"/>
      <c r="B14" s="230" t="s">
        <v>29</v>
      </c>
      <c r="C14" s="230"/>
      <c r="D14" s="234" t="s">
        <v>30</v>
      </c>
      <c r="E14" s="248" t="s">
        <v>312</v>
      </c>
      <c r="F14" s="249" t="s">
        <v>313</v>
      </c>
    </row>
    <row r="15" s="218" customFormat="true" ht="38.1" customHeight="true" spans="1:6">
      <c r="A15" s="231"/>
      <c r="B15" s="230"/>
      <c r="C15" s="230"/>
      <c r="D15" s="234" t="s">
        <v>39</v>
      </c>
      <c r="E15" s="248" t="s">
        <v>314</v>
      </c>
      <c r="F15" s="249" t="s">
        <v>315</v>
      </c>
    </row>
    <row r="16" s="218" customFormat="true" ht="38.1" customHeight="true" spans="1:6">
      <c r="A16" s="231"/>
      <c r="B16" s="230"/>
      <c r="C16" s="230"/>
      <c r="D16" s="234" t="s">
        <v>44</v>
      </c>
      <c r="E16" s="250" t="s">
        <v>316</v>
      </c>
      <c r="F16" s="249" t="s">
        <v>315</v>
      </c>
    </row>
    <row r="17" s="218" customFormat="true" ht="38.1" customHeight="true" spans="1:6">
      <c r="A17" s="226"/>
      <c r="B17" s="230"/>
      <c r="C17" s="230"/>
      <c r="D17" s="234" t="s">
        <v>47</v>
      </c>
      <c r="E17" s="248" t="s">
        <v>317</v>
      </c>
      <c r="F17" s="249" t="s">
        <v>318</v>
      </c>
    </row>
    <row r="18" s="218" customFormat="true" ht="38.1" customHeight="true" spans="1:6">
      <c r="A18" s="226"/>
      <c r="B18" s="230" t="s">
        <v>52</v>
      </c>
      <c r="C18" s="230"/>
      <c r="D18" s="235" t="s">
        <v>185</v>
      </c>
      <c r="E18" s="251" t="s">
        <v>204</v>
      </c>
      <c r="F18" s="252" t="s">
        <v>204</v>
      </c>
    </row>
    <row r="19" s="218" customFormat="true" ht="38.1" customHeight="true" spans="1:6">
      <c r="A19" s="226"/>
      <c r="B19" s="230"/>
      <c r="C19" s="230"/>
      <c r="D19" s="235" t="s">
        <v>53</v>
      </c>
      <c r="E19" s="253" t="s">
        <v>319</v>
      </c>
      <c r="F19" s="252" t="s">
        <v>320</v>
      </c>
    </row>
    <row r="20" s="218" customFormat="true" ht="38.1" customHeight="true" spans="1:6">
      <c r="A20" s="226"/>
      <c r="B20" s="230"/>
      <c r="C20" s="230"/>
      <c r="D20" s="235" t="s">
        <v>120</v>
      </c>
      <c r="E20" s="254" t="s">
        <v>321</v>
      </c>
      <c r="F20" s="252" t="s">
        <v>78</v>
      </c>
    </row>
    <row r="21" s="218" customFormat="true" ht="38.1" customHeight="true" spans="1:6">
      <c r="A21" s="226"/>
      <c r="B21" s="230"/>
      <c r="C21" s="230"/>
      <c r="D21" s="235" t="s">
        <v>135</v>
      </c>
      <c r="E21" s="255" t="s">
        <v>322</v>
      </c>
      <c r="F21" s="256" t="s">
        <v>323</v>
      </c>
    </row>
    <row r="22" s="218" customFormat="true" ht="38.1" customHeight="true" spans="1:6">
      <c r="A22" s="236"/>
      <c r="B22" s="237" t="s">
        <v>56</v>
      </c>
      <c r="C22" s="237"/>
      <c r="D22" s="238" t="s">
        <v>57</v>
      </c>
      <c r="E22" s="248" t="s">
        <v>324</v>
      </c>
      <c r="F22" s="257" t="s">
        <v>325</v>
      </c>
    </row>
    <row r="23" s="219" customFormat="true" ht="25.2" customHeight="true" spans="1:6">
      <c r="A23" s="239" t="s">
        <v>326</v>
      </c>
      <c r="B23" s="239"/>
      <c r="C23" s="239"/>
      <c r="D23" s="239"/>
      <c r="E23" s="239"/>
      <c r="F23" s="239"/>
    </row>
  </sheetData>
  <mergeCells count="18">
    <mergeCell ref="A2:F2"/>
    <mergeCell ref="A3:F3"/>
    <mergeCell ref="A4:F4"/>
    <mergeCell ref="A5:F5"/>
    <mergeCell ref="A6:C6"/>
    <mergeCell ref="A7:C7"/>
    <mergeCell ref="B10:F10"/>
    <mergeCell ref="B11:F11"/>
    <mergeCell ref="B12:F12"/>
    <mergeCell ref="B13:C13"/>
    <mergeCell ref="B22:C22"/>
    <mergeCell ref="A23:F23"/>
    <mergeCell ref="A10:A12"/>
    <mergeCell ref="A13:A22"/>
    <mergeCell ref="D8:D9"/>
    <mergeCell ref="B14:C17"/>
    <mergeCell ref="B18:C21"/>
    <mergeCell ref="A8:C9"/>
  </mergeCells>
  <printOptions horizontalCentered="true" verticalCentered="true"/>
  <pageMargins left="0.59" right="0.59" top="0.79" bottom="0.79" header="0.39" footer="0.39"/>
  <pageSetup paperSize="9" scale="95"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2289" name="Check Box 1" r:id="rId3">
              <controlPr defaultSize="0">
                <anchor moveWithCells="1">
                  <from>
                    <xdr:col>3</xdr:col>
                    <xdr:colOff>273685</xdr:colOff>
                    <xdr:row>5</xdr:row>
                    <xdr:rowOff>288925</xdr:rowOff>
                  </from>
                  <to>
                    <xdr:col>3</xdr:col>
                    <xdr:colOff>1165860</xdr:colOff>
                    <xdr:row>6</xdr:row>
                    <xdr:rowOff>320040</xdr:rowOff>
                  </to>
                </anchor>
              </controlPr>
            </control>
          </mc:Choice>
        </mc:AlternateContent>
        <mc:AlternateContent xmlns:mc="http://schemas.openxmlformats.org/markup-compatibility/2006">
          <mc:Choice Requires="x14">
            <control shapeId="12290" name="Check Box 2" r:id="rId4">
              <controlPr defaultSize="0">
                <anchor moveWithCells="1">
                  <from>
                    <xdr:col>3</xdr:col>
                    <xdr:colOff>273685</xdr:colOff>
                    <xdr:row>6</xdr:row>
                    <xdr:rowOff>60960</xdr:rowOff>
                  </from>
                  <to>
                    <xdr:col>3</xdr:col>
                    <xdr:colOff>1165860</xdr:colOff>
                    <xdr:row>7</xdr:row>
                    <xdr:rowOff>91440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opLeftCell="A9" workbookViewId="0">
      <selection activeCell="I9" sqref="I9"/>
    </sheetView>
  </sheetViews>
  <sheetFormatPr defaultColWidth="9" defaultRowHeight="13.5" outlineLevelCol="5"/>
  <cols>
    <col min="1" max="1" width="9" style="121"/>
    <col min="2" max="2" width="10.775" style="121" customWidth="true"/>
    <col min="3" max="3" width="12.6666666666667" style="121" customWidth="true"/>
    <col min="4" max="4" width="20.6666666666667" style="121" customWidth="true"/>
    <col min="5" max="5" width="22.4416666666667" style="121" customWidth="true"/>
    <col min="6" max="6" width="21.775" style="121" customWidth="true"/>
    <col min="7" max="257" width="9" style="121"/>
    <col min="258" max="258" width="10.775" style="121" customWidth="true"/>
    <col min="259" max="259" width="12.6666666666667" style="121" customWidth="true"/>
    <col min="260" max="260" width="20.6666666666667" style="121" customWidth="true"/>
    <col min="261" max="261" width="22.4416666666667" style="121" customWidth="true"/>
    <col min="262" max="262" width="21.775" style="121" customWidth="true"/>
    <col min="263" max="513" width="9" style="121"/>
    <col min="514" max="514" width="10.775" style="121" customWidth="true"/>
    <col min="515" max="515" width="12.6666666666667" style="121" customWidth="true"/>
    <col min="516" max="516" width="20.6666666666667" style="121" customWidth="true"/>
    <col min="517" max="517" width="22.4416666666667" style="121" customWidth="true"/>
    <col min="518" max="518" width="21.775" style="121" customWidth="true"/>
    <col min="519" max="769" width="9" style="121"/>
    <col min="770" max="770" width="10.775" style="121" customWidth="true"/>
    <col min="771" max="771" width="12.6666666666667" style="121" customWidth="true"/>
    <col min="772" max="772" width="20.6666666666667" style="121" customWidth="true"/>
    <col min="773" max="773" width="22.4416666666667" style="121" customWidth="true"/>
    <col min="774" max="774" width="21.775" style="121" customWidth="true"/>
    <col min="775" max="1025" width="9" style="121"/>
    <col min="1026" max="1026" width="10.775" style="121" customWidth="true"/>
    <col min="1027" max="1027" width="12.6666666666667" style="121" customWidth="true"/>
    <col min="1028" max="1028" width="20.6666666666667" style="121" customWidth="true"/>
    <col min="1029" max="1029" width="22.4416666666667" style="121" customWidth="true"/>
    <col min="1030" max="1030" width="21.775" style="121" customWidth="true"/>
    <col min="1031" max="1281" width="9" style="121"/>
    <col min="1282" max="1282" width="10.775" style="121" customWidth="true"/>
    <col min="1283" max="1283" width="12.6666666666667" style="121" customWidth="true"/>
    <col min="1284" max="1284" width="20.6666666666667" style="121" customWidth="true"/>
    <col min="1285" max="1285" width="22.4416666666667" style="121" customWidth="true"/>
    <col min="1286" max="1286" width="21.775" style="121" customWidth="true"/>
    <col min="1287" max="1537" width="9" style="121"/>
    <col min="1538" max="1538" width="10.775" style="121" customWidth="true"/>
    <col min="1539" max="1539" width="12.6666666666667" style="121" customWidth="true"/>
    <col min="1540" max="1540" width="20.6666666666667" style="121" customWidth="true"/>
    <col min="1541" max="1541" width="22.4416666666667" style="121" customWidth="true"/>
    <col min="1542" max="1542" width="21.775" style="121" customWidth="true"/>
    <col min="1543" max="1793" width="9" style="121"/>
    <col min="1794" max="1794" width="10.775" style="121" customWidth="true"/>
    <col min="1795" max="1795" width="12.6666666666667" style="121" customWidth="true"/>
    <col min="1796" max="1796" width="20.6666666666667" style="121" customWidth="true"/>
    <col min="1797" max="1797" width="22.4416666666667" style="121" customWidth="true"/>
    <col min="1798" max="1798" width="21.775" style="121" customWidth="true"/>
    <col min="1799" max="2049" width="9" style="121"/>
    <col min="2050" max="2050" width="10.775" style="121" customWidth="true"/>
    <col min="2051" max="2051" width="12.6666666666667" style="121" customWidth="true"/>
    <col min="2052" max="2052" width="20.6666666666667" style="121" customWidth="true"/>
    <col min="2053" max="2053" width="22.4416666666667" style="121" customWidth="true"/>
    <col min="2054" max="2054" width="21.775" style="121" customWidth="true"/>
    <col min="2055" max="2305" width="9" style="121"/>
    <col min="2306" max="2306" width="10.775" style="121" customWidth="true"/>
    <col min="2307" max="2307" width="12.6666666666667" style="121" customWidth="true"/>
    <col min="2308" max="2308" width="20.6666666666667" style="121" customWidth="true"/>
    <col min="2309" max="2309" width="22.4416666666667" style="121" customWidth="true"/>
    <col min="2310" max="2310" width="21.775" style="121" customWidth="true"/>
    <col min="2311" max="2561" width="9" style="121"/>
    <col min="2562" max="2562" width="10.775" style="121" customWidth="true"/>
    <col min="2563" max="2563" width="12.6666666666667" style="121" customWidth="true"/>
    <col min="2564" max="2564" width="20.6666666666667" style="121" customWidth="true"/>
    <col min="2565" max="2565" width="22.4416666666667" style="121" customWidth="true"/>
    <col min="2566" max="2566" width="21.775" style="121" customWidth="true"/>
    <col min="2567" max="2817" width="9" style="121"/>
    <col min="2818" max="2818" width="10.775" style="121" customWidth="true"/>
    <col min="2819" max="2819" width="12.6666666666667" style="121" customWidth="true"/>
    <col min="2820" max="2820" width="20.6666666666667" style="121" customWidth="true"/>
    <col min="2821" max="2821" width="22.4416666666667" style="121" customWidth="true"/>
    <col min="2822" max="2822" width="21.775" style="121" customWidth="true"/>
    <col min="2823" max="3073" width="9" style="121"/>
    <col min="3074" max="3074" width="10.775" style="121" customWidth="true"/>
    <col min="3075" max="3075" width="12.6666666666667" style="121" customWidth="true"/>
    <col min="3076" max="3076" width="20.6666666666667" style="121" customWidth="true"/>
    <col min="3077" max="3077" width="22.4416666666667" style="121" customWidth="true"/>
    <col min="3078" max="3078" width="21.775" style="121" customWidth="true"/>
    <col min="3079" max="3329" width="9" style="121"/>
    <col min="3330" max="3330" width="10.775" style="121" customWidth="true"/>
    <col min="3331" max="3331" width="12.6666666666667" style="121" customWidth="true"/>
    <col min="3332" max="3332" width="20.6666666666667" style="121" customWidth="true"/>
    <col min="3333" max="3333" width="22.4416666666667" style="121" customWidth="true"/>
    <col min="3334" max="3334" width="21.775" style="121" customWidth="true"/>
    <col min="3335" max="3585" width="9" style="121"/>
    <col min="3586" max="3586" width="10.775" style="121" customWidth="true"/>
    <col min="3587" max="3587" width="12.6666666666667" style="121" customWidth="true"/>
    <col min="3588" max="3588" width="20.6666666666667" style="121" customWidth="true"/>
    <col min="3589" max="3589" width="22.4416666666667" style="121" customWidth="true"/>
    <col min="3590" max="3590" width="21.775" style="121" customWidth="true"/>
    <col min="3591" max="3841" width="9" style="121"/>
    <col min="3842" max="3842" width="10.775" style="121" customWidth="true"/>
    <col min="3843" max="3843" width="12.6666666666667" style="121" customWidth="true"/>
    <col min="3844" max="3844" width="20.6666666666667" style="121" customWidth="true"/>
    <col min="3845" max="3845" width="22.4416666666667" style="121" customWidth="true"/>
    <col min="3846" max="3846" width="21.775" style="121" customWidth="true"/>
    <col min="3847" max="4097" width="9" style="121"/>
    <col min="4098" max="4098" width="10.775" style="121" customWidth="true"/>
    <col min="4099" max="4099" width="12.6666666666667" style="121" customWidth="true"/>
    <col min="4100" max="4100" width="20.6666666666667" style="121" customWidth="true"/>
    <col min="4101" max="4101" width="22.4416666666667" style="121" customWidth="true"/>
    <col min="4102" max="4102" width="21.775" style="121" customWidth="true"/>
    <col min="4103" max="4353" width="9" style="121"/>
    <col min="4354" max="4354" width="10.775" style="121" customWidth="true"/>
    <col min="4355" max="4355" width="12.6666666666667" style="121" customWidth="true"/>
    <col min="4356" max="4356" width="20.6666666666667" style="121" customWidth="true"/>
    <col min="4357" max="4357" width="22.4416666666667" style="121" customWidth="true"/>
    <col min="4358" max="4358" width="21.775" style="121" customWidth="true"/>
    <col min="4359" max="4609" width="9" style="121"/>
    <col min="4610" max="4610" width="10.775" style="121" customWidth="true"/>
    <col min="4611" max="4611" width="12.6666666666667" style="121" customWidth="true"/>
    <col min="4612" max="4612" width="20.6666666666667" style="121" customWidth="true"/>
    <col min="4613" max="4613" width="22.4416666666667" style="121" customWidth="true"/>
    <col min="4614" max="4614" width="21.775" style="121" customWidth="true"/>
    <col min="4615" max="4865" width="9" style="121"/>
    <col min="4866" max="4866" width="10.775" style="121" customWidth="true"/>
    <col min="4867" max="4867" width="12.6666666666667" style="121" customWidth="true"/>
    <col min="4868" max="4868" width="20.6666666666667" style="121" customWidth="true"/>
    <col min="4869" max="4869" width="22.4416666666667" style="121" customWidth="true"/>
    <col min="4870" max="4870" width="21.775" style="121" customWidth="true"/>
    <col min="4871" max="5121" width="9" style="121"/>
    <col min="5122" max="5122" width="10.775" style="121" customWidth="true"/>
    <col min="5123" max="5123" width="12.6666666666667" style="121" customWidth="true"/>
    <col min="5124" max="5124" width="20.6666666666667" style="121" customWidth="true"/>
    <col min="5125" max="5125" width="22.4416666666667" style="121" customWidth="true"/>
    <col min="5126" max="5126" width="21.775" style="121" customWidth="true"/>
    <col min="5127" max="5377" width="9" style="121"/>
    <col min="5378" max="5378" width="10.775" style="121" customWidth="true"/>
    <col min="5379" max="5379" width="12.6666666666667" style="121" customWidth="true"/>
    <col min="5380" max="5380" width="20.6666666666667" style="121" customWidth="true"/>
    <col min="5381" max="5381" width="22.4416666666667" style="121" customWidth="true"/>
    <col min="5382" max="5382" width="21.775" style="121" customWidth="true"/>
    <col min="5383" max="5633" width="9" style="121"/>
    <col min="5634" max="5634" width="10.775" style="121" customWidth="true"/>
    <col min="5635" max="5635" width="12.6666666666667" style="121" customWidth="true"/>
    <col min="5636" max="5636" width="20.6666666666667" style="121" customWidth="true"/>
    <col min="5637" max="5637" width="22.4416666666667" style="121" customWidth="true"/>
    <col min="5638" max="5638" width="21.775" style="121" customWidth="true"/>
    <col min="5639" max="5889" width="9" style="121"/>
    <col min="5890" max="5890" width="10.775" style="121" customWidth="true"/>
    <col min="5891" max="5891" width="12.6666666666667" style="121" customWidth="true"/>
    <col min="5892" max="5892" width="20.6666666666667" style="121" customWidth="true"/>
    <col min="5893" max="5893" width="22.4416666666667" style="121" customWidth="true"/>
    <col min="5894" max="5894" width="21.775" style="121" customWidth="true"/>
    <col min="5895" max="6145" width="9" style="121"/>
    <col min="6146" max="6146" width="10.775" style="121" customWidth="true"/>
    <col min="6147" max="6147" width="12.6666666666667" style="121" customWidth="true"/>
    <col min="6148" max="6148" width="20.6666666666667" style="121" customWidth="true"/>
    <col min="6149" max="6149" width="22.4416666666667" style="121" customWidth="true"/>
    <col min="6150" max="6150" width="21.775" style="121" customWidth="true"/>
    <col min="6151" max="6401" width="9" style="121"/>
    <col min="6402" max="6402" width="10.775" style="121" customWidth="true"/>
    <col min="6403" max="6403" width="12.6666666666667" style="121" customWidth="true"/>
    <col min="6404" max="6404" width="20.6666666666667" style="121" customWidth="true"/>
    <col min="6405" max="6405" width="22.4416666666667" style="121" customWidth="true"/>
    <col min="6406" max="6406" width="21.775" style="121" customWidth="true"/>
    <col min="6407" max="6657" width="9" style="121"/>
    <col min="6658" max="6658" width="10.775" style="121" customWidth="true"/>
    <col min="6659" max="6659" width="12.6666666666667" style="121" customWidth="true"/>
    <col min="6660" max="6660" width="20.6666666666667" style="121" customWidth="true"/>
    <col min="6661" max="6661" width="22.4416666666667" style="121" customWidth="true"/>
    <col min="6662" max="6662" width="21.775" style="121" customWidth="true"/>
    <col min="6663" max="6913" width="9" style="121"/>
    <col min="6914" max="6914" width="10.775" style="121" customWidth="true"/>
    <col min="6915" max="6915" width="12.6666666666667" style="121" customWidth="true"/>
    <col min="6916" max="6916" width="20.6666666666667" style="121" customWidth="true"/>
    <col min="6917" max="6917" width="22.4416666666667" style="121" customWidth="true"/>
    <col min="6918" max="6918" width="21.775" style="121" customWidth="true"/>
    <col min="6919" max="7169" width="9" style="121"/>
    <col min="7170" max="7170" width="10.775" style="121" customWidth="true"/>
    <col min="7171" max="7171" width="12.6666666666667" style="121" customWidth="true"/>
    <col min="7172" max="7172" width="20.6666666666667" style="121" customWidth="true"/>
    <col min="7173" max="7173" width="22.4416666666667" style="121" customWidth="true"/>
    <col min="7174" max="7174" width="21.775" style="121" customWidth="true"/>
    <col min="7175" max="7425" width="9" style="121"/>
    <col min="7426" max="7426" width="10.775" style="121" customWidth="true"/>
    <col min="7427" max="7427" width="12.6666666666667" style="121" customWidth="true"/>
    <col min="7428" max="7428" width="20.6666666666667" style="121" customWidth="true"/>
    <col min="7429" max="7429" width="22.4416666666667" style="121" customWidth="true"/>
    <col min="7430" max="7430" width="21.775" style="121" customWidth="true"/>
    <col min="7431" max="7681" width="9" style="121"/>
    <col min="7682" max="7682" width="10.775" style="121" customWidth="true"/>
    <col min="7683" max="7683" width="12.6666666666667" style="121" customWidth="true"/>
    <col min="7684" max="7684" width="20.6666666666667" style="121" customWidth="true"/>
    <col min="7685" max="7685" width="22.4416666666667" style="121" customWidth="true"/>
    <col min="7686" max="7686" width="21.775" style="121" customWidth="true"/>
    <col min="7687" max="7937" width="9" style="121"/>
    <col min="7938" max="7938" width="10.775" style="121" customWidth="true"/>
    <col min="7939" max="7939" width="12.6666666666667" style="121" customWidth="true"/>
    <col min="7940" max="7940" width="20.6666666666667" style="121" customWidth="true"/>
    <col min="7941" max="7941" width="22.4416666666667" style="121" customWidth="true"/>
    <col min="7942" max="7942" width="21.775" style="121" customWidth="true"/>
    <col min="7943" max="8193" width="9" style="121"/>
    <col min="8194" max="8194" width="10.775" style="121" customWidth="true"/>
    <col min="8195" max="8195" width="12.6666666666667" style="121" customWidth="true"/>
    <col min="8196" max="8196" width="20.6666666666667" style="121" customWidth="true"/>
    <col min="8197" max="8197" width="22.4416666666667" style="121" customWidth="true"/>
    <col min="8198" max="8198" width="21.775" style="121" customWidth="true"/>
    <col min="8199" max="8449" width="9" style="121"/>
    <col min="8450" max="8450" width="10.775" style="121" customWidth="true"/>
    <col min="8451" max="8451" width="12.6666666666667" style="121" customWidth="true"/>
    <col min="8452" max="8452" width="20.6666666666667" style="121" customWidth="true"/>
    <col min="8453" max="8453" width="22.4416666666667" style="121" customWidth="true"/>
    <col min="8454" max="8454" width="21.775" style="121" customWidth="true"/>
    <col min="8455" max="8705" width="9" style="121"/>
    <col min="8706" max="8706" width="10.775" style="121" customWidth="true"/>
    <col min="8707" max="8707" width="12.6666666666667" style="121" customWidth="true"/>
    <col min="8708" max="8708" width="20.6666666666667" style="121" customWidth="true"/>
    <col min="8709" max="8709" width="22.4416666666667" style="121" customWidth="true"/>
    <col min="8710" max="8710" width="21.775" style="121" customWidth="true"/>
    <col min="8711" max="8961" width="9" style="121"/>
    <col min="8962" max="8962" width="10.775" style="121" customWidth="true"/>
    <col min="8963" max="8963" width="12.6666666666667" style="121" customWidth="true"/>
    <col min="8964" max="8964" width="20.6666666666667" style="121" customWidth="true"/>
    <col min="8965" max="8965" width="22.4416666666667" style="121" customWidth="true"/>
    <col min="8966" max="8966" width="21.775" style="121" customWidth="true"/>
    <col min="8967" max="9217" width="9" style="121"/>
    <col min="9218" max="9218" width="10.775" style="121" customWidth="true"/>
    <col min="9219" max="9219" width="12.6666666666667" style="121" customWidth="true"/>
    <col min="9220" max="9220" width="20.6666666666667" style="121" customWidth="true"/>
    <col min="9221" max="9221" width="22.4416666666667" style="121" customWidth="true"/>
    <col min="9222" max="9222" width="21.775" style="121" customWidth="true"/>
    <col min="9223" max="9473" width="9" style="121"/>
    <col min="9474" max="9474" width="10.775" style="121" customWidth="true"/>
    <col min="9475" max="9475" width="12.6666666666667" style="121" customWidth="true"/>
    <col min="9476" max="9476" width="20.6666666666667" style="121" customWidth="true"/>
    <col min="9477" max="9477" width="22.4416666666667" style="121" customWidth="true"/>
    <col min="9478" max="9478" width="21.775" style="121" customWidth="true"/>
    <col min="9479" max="9729" width="9" style="121"/>
    <col min="9730" max="9730" width="10.775" style="121" customWidth="true"/>
    <col min="9731" max="9731" width="12.6666666666667" style="121" customWidth="true"/>
    <col min="9732" max="9732" width="20.6666666666667" style="121" customWidth="true"/>
    <col min="9733" max="9733" width="22.4416666666667" style="121" customWidth="true"/>
    <col min="9734" max="9734" width="21.775" style="121" customWidth="true"/>
    <col min="9735" max="9985" width="9" style="121"/>
    <col min="9986" max="9986" width="10.775" style="121" customWidth="true"/>
    <col min="9987" max="9987" width="12.6666666666667" style="121" customWidth="true"/>
    <col min="9988" max="9988" width="20.6666666666667" style="121" customWidth="true"/>
    <col min="9989" max="9989" width="22.4416666666667" style="121" customWidth="true"/>
    <col min="9990" max="9990" width="21.775" style="121" customWidth="true"/>
    <col min="9991" max="10241" width="9" style="121"/>
    <col min="10242" max="10242" width="10.775" style="121" customWidth="true"/>
    <col min="10243" max="10243" width="12.6666666666667" style="121" customWidth="true"/>
    <col min="10244" max="10244" width="20.6666666666667" style="121" customWidth="true"/>
    <col min="10245" max="10245" width="22.4416666666667" style="121" customWidth="true"/>
    <col min="10246" max="10246" width="21.775" style="121" customWidth="true"/>
    <col min="10247" max="10497" width="9" style="121"/>
    <col min="10498" max="10498" width="10.775" style="121" customWidth="true"/>
    <col min="10499" max="10499" width="12.6666666666667" style="121" customWidth="true"/>
    <col min="10500" max="10500" width="20.6666666666667" style="121" customWidth="true"/>
    <col min="10501" max="10501" width="22.4416666666667" style="121" customWidth="true"/>
    <col min="10502" max="10502" width="21.775" style="121" customWidth="true"/>
    <col min="10503" max="10753" width="9" style="121"/>
    <col min="10754" max="10754" width="10.775" style="121" customWidth="true"/>
    <col min="10755" max="10755" width="12.6666666666667" style="121" customWidth="true"/>
    <col min="10756" max="10756" width="20.6666666666667" style="121" customWidth="true"/>
    <col min="10757" max="10757" width="22.4416666666667" style="121" customWidth="true"/>
    <col min="10758" max="10758" width="21.775" style="121" customWidth="true"/>
    <col min="10759" max="11009" width="9" style="121"/>
    <col min="11010" max="11010" width="10.775" style="121" customWidth="true"/>
    <col min="11011" max="11011" width="12.6666666666667" style="121" customWidth="true"/>
    <col min="11012" max="11012" width="20.6666666666667" style="121" customWidth="true"/>
    <col min="11013" max="11013" width="22.4416666666667" style="121" customWidth="true"/>
    <col min="11014" max="11014" width="21.775" style="121" customWidth="true"/>
    <col min="11015" max="11265" width="9" style="121"/>
    <col min="11266" max="11266" width="10.775" style="121" customWidth="true"/>
    <col min="11267" max="11267" width="12.6666666666667" style="121" customWidth="true"/>
    <col min="11268" max="11268" width="20.6666666666667" style="121" customWidth="true"/>
    <col min="11269" max="11269" width="22.4416666666667" style="121" customWidth="true"/>
    <col min="11270" max="11270" width="21.775" style="121" customWidth="true"/>
    <col min="11271" max="11521" width="9" style="121"/>
    <col min="11522" max="11522" width="10.775" style="121" customWidth="true"/>
    <col min="11523" max="11523" width="12.6666666666667" style="121" customWidth="true"/>
    <col min="11524" max="11524" width="20.6666666666667" style="121" customWidth="true"/>
    <col min="11525" max="11525" width="22.4416666666667" style="121" customWidth="true"/>
    <col min="11526" max="11526" width="21.775" style="121" customWidth="true"/>
    <col min="11527" max="11777" width="9" style="121"/>
    <col min="11778" max="11778" width="10.775" style="121" customWidth="true"/>
    <col min="11779" max="11779" width="12.6666666666667" style="121" customWidth="true"/>
    <col min="11780" max="11780" width="20.6666666666667" style="121" customWidth="true"/>
    <col min="11781" max="11781" width="22.4416666666667" style="121" customWidth="true"/>
    <col min="11782" max="11782" width="21.775" style="121" customWidth="true"/>
    <col min="11783" max="12033" width="9" style="121"/>
    <col min="12034" max="12034" width="10.775" style="121" customWidth="true"/>
    <col min="12035" max="12035" width="12.6666666666667" style="121" customWidth="true"/>
    <col min="12036" max="12036" width="20.6666666666667" style="121" customWidth="true"/>
    <col min="12037" max="12037" width="22.4416666666667" style="121" customWidth="true"/>
    <col min="12038" max="12038" width="21.775" style="121" customWidth="true"/>
    <col min="12039" max="12289" width="9" style="121"/>
    <col min="12290" max="12290" width="10.775" style="121" customWidth="true"/>
    <col min="12291" max="12291" width="12.6666666666667" style="121" customWidth="true"/>
    <col min="12292" max="12292" width="20.6666666666667" style="121" customWidth="true"/>
    <col min="12293" max="12293" width="22.4416666666667" style="121" customWidth="true"/>
    <col min="12294" max="12294" width="21.775" style="121" customWidth="true"/>
    <col min="12295" max="12545" width="9" style="121"/>
    <col min="12546" max="12546" width="10.775" style="121" customWidth="true"/>
    <col min="12547" max="12547" width="12.6666666666667" style="121" customWidth="true"/>
    <col min="12548" max="12548" width="20.6666666666667" style="121" customWidth="true"/>
    <col min="12549" max="12549" width="22.4416666666667" style="121" customWidth="true"/>
    <col min="12550" max="12550" width="21.775" style="121" customWidth="true"/>
    <col min="12551" max="12801" width="9" style="121"/>
    <col min="12802" max="12802" width="10.775" style="121" customWidth="true"/>
    <col min="12803" max="12803" width="12.6666666666667" style="121" customWidth="true"/>
    <col min="12804" max="12804" width="20.6666666666667" style="121" customWidth="true"/>
    <col min="12805" max="12805" width="22.4416666666667" style="121" customWidth="true"/>
    <col min="12806" max="12806" width="21.775" style="121" customWidth="true"/>
    <col min="12807" max="13057" width="9" style="121"/>
    <col min="13058" max="13058" width="10.775" style="121" customWidth="true"/>
    <col min="13059" max="13059" width="12.6666666666667" style="121" customWidth="true"/>
    <col min="13060" max="13060" width="20.6666666666667" style="121" customWidth="true"/>
    <col min="13061" max="13061" width="22.4416666666667" style="121" customWidth="true"/>
    <col min="13062" max="13062" width="21.775" style="121" customWidth="true"/>
    <col min="13063" max="13313" width="9" style="121"/>
    <col min="13314" max="13314" width="10.775" style="121" customWidth="true"/>
    <col min="13315" max="13315" width="12.6666666666667" style="121" customWidth="true"/>
    <col min="13316" max="13316" width="20.6666666666667" style="121" customWidth="true"/>
    <col min="13317" max="13317" width="22.4416666666667" style="121" customWidth="true"/>
    <col min="13318" max="13318" width="21.775" style="121" customWidth="true"/>
    <col min="13319" max="13569" width="9" style="121"/>
    <col min="13570" max="13570" width="10.775" style="121" customWidth="true"/>
    <col min="13571" max="13571" width="12.6666666666667" style="121" customWidth="true"/>
    <col min="13572" max="13572" width="20.6666666666667" style="121" customWidth="true"/>
    <col min="13573" max="13573" width="22.4416666666667" style="121" customWidth="true"/>
    <col min="13574" max="13574" width="21.775" style="121" customWidth="true"/>
    <col min="13575" max="13825" width="9" style="121"/>
    <col min="13826" max="13826" width="10.775" style="121" customWidth="true"/>
    <col min="13827" max="13827" width="12.6666666666667" style="121" customWidth="true"/>
    <col min="13828" max="13828" width="20.6666666666667" style="121" customWidth="true"/>
    <col min="13829" max="13829" width="22.4416666666667" style="121" customWidth="true"/>
    <col min="13830" max="13830" width="21.775" style="121" customWidth="true"/>
    <col min="13831" max="14081" width="9" style="121"/>
    <col min="14082" max="14082" width="10.775" style="121" customWidth="true"/>
    <col min="14083" max="14083" width="12.6666666666667" style="121" customWidth="true"/>
    <col min="14084" max="14084" width="20.6666666666667" style="121" customWidth="true"/>
    <col min="14085" max="14085" width="22.4416666666667" style="121" customWidth="true"/>
    <col min="14086" max="14086" width="21.775" style="121" customWidth="true"/>
    <col min="14087" max="14337" width="9" style="121"/>
    <col min="14338" max="14338" width="10.775" style="121" customWidth="true"/>
    <col min="14339" max="14339" width="12.6666666666667" style="121" customWidth="true"/>
    <col min="14340" max="14340" width="20.6666666666667" style="121" customWidth="true"/>
    <col min="14341" max="14341" width="22.4416666666667" style="121" customWidth="true"/>
    <col min="14342" max="14342" width="21.775" style="121" customWidth="true"/>
    <col min="14343" max="14593" width="9" style="121"/>
    <col min="14594" max="14594" width="10.775" style="121" customWidth="true"/>
    <col min="14595" max="14595" width="12.6666666666667" style="121" customWidth="true"/>
    <col min="14596" max="14596" width="20.6666666666667" style="121" customWidth="true"/>
    <col min="14597" max="14597" width="22.4416666666667" style="121" customWidth="true"/>
    <col min="14598" max="14598" width="21.775" style="121" customWidth="true"/>
    <col min="14599" max="14849" width="9" style="121"/>
    <col min="14850" max="14850" width="10.775" style="121" customWidth="true"/>
    <col min="14851" max="14851" width="12.6666666666667" style="121" customWidth="true"/>
    <col min="14852" max="14852" width="20.6666666666667" style="121" customWidth="true"/>
    <col min="14853" max="14853" width="22.4416666666667" style="121" customWidth="true"/>
    <col min="14854" max="14854" width="21.775" style="121" customWidth="true"/>
    <col min="14855" max="15105" width="9" style="121"/>
    <col min="15106" max="15106" width="10.775" style="121" customWidth="true"/>
    <col min="15107" max="15107" width="12.6666666666667" style="121" customWidth="true"/>
    <col min="15108" max="15108" width="20.6666666666667" style="121" customWidth="true"/>
    <col min="15109" max="15109" width="22.4416666666667" style="121" customWidth="true"/>
    <col min="15110" max="15110" width="21.775" style="121" customWidth="true"/>
    <col min="15111" max="15361" width="9" style="121"/>
    <col min="15362" max="15362" width="10.775" style="121" customWidth="true"/>
    <col min="15363" max="15363" width="12.6666666666667" style="121" customWidth="true"/>
    <col min="15364" max="15364" width="20.6666666666667" style="121" customWidth="true"/>
    <col min="15365" max="15365" width="22.4416666666667" style="121" customWidth="true"/>
    <col min="15366" max="15366" width="21.775" style="121" customWidth="true"/>
    <col min="15367" max="15617" width="9" style="121"/>
    <col min="15618" max="15618" width="10.775" style="121" customWidth="true"/>
    <col min="15619" max="15619" width="12.6666666666667" style="121" customWidth="true"/>
    <col min="15620" max="15620" width="20.6666666666667" style="121" customWidth="true"/>
    <col min="15621" max="15621" width="22.4416666666667" style="121" customWidth="true"/>
    <col min="15622" max="15622" width="21.775" style="121" customWidth="true"/>
    <col min="15623" max="15873" width="9" style="121"/>
    <col min="15874" max="15874" width="10.775" style="121" customWidth="true"/>
    <col min="15875" max="15875" width="12.6666666666667" style="121" customWidth="true"/>
    <col min="15876" max="15876" width="20.6666666666667" style="121" customWidth="true"/>
    <col min="15877" max="15877" width="22.4416666666667" style="121" customWidth="true"/>
    <col min="15878" max="15878" width="21.775" style="121" customWidth="true"/>
    <col min="15879" max="16129" width="9" style="121"/>
    <col min="16130" max="16130" width="10.775" style="121" customWidth="true"/>
    <col min="16131" max="16131" width="12.6666666666667" style="121" customWidth="true"/>
    <col min="16132" max="16132" width="20.6666666666667" style="121" customWidth="true"/>
    <col min="16133" max="16133" width="22.4416666666667" style="121" customWidth="true"/>
    <col min="16134" max="16134" width="21.775" style="121" customWidth="true"/>
    <col min="16135" max="16384" width="9" style="121"/>
  </cols>
  <sheetData>
    <row r="1" spans="1:6">
      <c r="A1" s="166" t="s">
        <v>293</v>
      </c>
      <c r="B1" s="166"/>
      <c r="C1" s="166"/>
      <c r="D1" s="166"/>
      <c r="E1" s="166"/>
      <c r="F1" s="166"/>
    </row>
    <row r="2" ht="25.5" spans="1:6">
      <c r="A2" s="167" t="s">
        <v>294</v>
      </c>
      <c r="B2" s="167"/>
      <c r="C2" s="167"/>
      <c r="D2" s="167"/>
      <c r="E2" s="167"/>
      <c r="F2" s="167"/>
    </row>
    <row r="3" ht="25.5" spans="1:6">
      <c r="A3" s="167"/>
      <c r="B3" s="167"/>
      <c r="C3" s="167"/>
      <c r="D3" s="167"/>
      <c r="E3" s="167"/>
      <c r="F3" s="167"/>
    </row>
    <row r="4" spans="1:6">
      <c r="A4" s="168" t="s">
        <v>295</v>
      </c>
      <c r="B4" s="168"/>
      <c r="C4" s="168"/>
      <c r="D4" s="168"/>
      <c r="E4" s="168"/>
      <c r="F4" s="168"/>
    </row>
    <row r="5" spans="1:6">
      <c r="A5" s="169" t="s">
        <v>327</v>
      </c>
      <c r="B5" s="169"/>
      <c r="C5" s="169"/>
      <c r="D5" s="169"/>
      <c r="E5" s="169"/>
      <c r="F5" s="169"/>
    </row>
    <row r="6" ht="28.05" customHeight="true" spans="1:6">
      <c r="A6" s="170" t="s">
        <v>297</v>
      </c>
      <c r="B6" s="171"/>
      <c r="C6" s="171"/>
      <c r="D6" s="172" t="s">
        <v>328</v>
      </c>
      <c r="E6" s="171" t="s">
        <v>329</v>
      </c>
      <c r="F6" s="196" t="s">
        <v>330</v>
      </c>
    </row>
    <row r="7" ht="34.05" customHeight="true" spans="1:6">
      <c r="A7" s="173" t="s">
        <v>300</v>
      </c>
      <c r="B7" s="174"/>
      <c r="C7" s="174"/>
      <c r="D7" s="131"/>
      <c r="E7" s="174" t="s">
        <v>301</v>
      </c>
      <c r="F7" s="197" t="s">
        <v>331</v>
      </c>
    </row>
    <row r="8" ht="34.05" customHeight="true" spans="1:6">
      <c r="A8" s="175" t="s">
        <v>303</v>
      </c>
      <c r="B8" s="176"/>
      <c r="C8" s="176"/>
      <c r="D8" s="176" t="s">
        <v>332</v>
      </c>
      <c r="E8" s="198" t="s">
        <v>333</v>
      </c>
      <c r="F8" s="197" t="s">
        <v>332</v>
      </c>
    </row>
    <row r="9" ht="28.05" customHeight="true" spans="1:6">
      <c r="A9" s="177"/>
      <c r="B9" s="178"/>
      <c r="C9" s="178"/>
      <c r="D9" s="178"/>
      <c r="E9" s="198" t="s">
        <v>334</v>
      </c>
      <c r="F9" s="197" t="s">
        <v>335</v>
      </c>
    </row>
    <row r="10" ht="27" customHeight="true" spans="1:6">
      <c r="A10" s="179" t="s">
        <v>306</v>
      </c>
      <c r="B10" s="180" t="s">
        <v>336</v>
      </c>
      <c r="C10" s="181"/>
      <c r="D10" s="181"/>
      <c r="E10" s="181"/>
      <c r="F10" s="199"/>
    </row>
    <row r="11" ht="31.05" customHeight="true" spans="1:6">
      <c r="A11" s="182"/>
      <c r="B11" s="183"/>
      <c r="C11" s="184"/>
      <c r="D11" s="184"/>
      <c r="E11" s="184"/>
      <c r="F11" s="200"/>
    </row>
    <row r="12" ht="25.95" customHeight="true" spans="1:6">
      <c r="A12" s="185" t="s">
        <v>310</v>
      </c>
      <c r="B12" s="131" t="s">
        <v>19</v>
      </c>
      <c r="C12" s="131"/>
      <c r="D12" s="174" t="s">
        <v>20</v>
      </c>
      <c r="E12" s="174" t="s">
        <v>21</v>
      </c>
      <c r="F12" s="196" t="s">
        <v>311</v>
      </c>
    </row>
    <row r="13" ht="24" customHeight="true" spans="1:6">
      <c r="A13" s="185"/>
      <c r="B13" s="186" t="s">
        <v>29</v>
      </c>
      <c r="C13" s="187"/>
      <c r="D13" s="188" t="s">
        <v>30</v>
      </c>
      <c r="E13" s="188" t="s">
        <v>337</v>
      </c>
      <c r="F13" s="201" t="s">
        <v>338</v>
      </c>
    </row>
    <row r="14" ht="18" customHeight="true" spans="1:6">
      <c r="A14" s="185"/>
      <c r="B14" s="189"/>
      <c r="C14" s="190"/>
      <c r="D14" s="191"/>
      <c r="E14" s="191"/>
      <c r="F14" s="202"/>
    </row>
    <row r="15" ht="24" customHeight="true" spans="1:6">
      <c r="A15" s="185"/>
      <c r="B15" s="189"/>
      <c r="C15" s="190"/>
      <c r="D15" s="191"/>
      <c r="E15" s="191"/>
      <c r="F15" s="203"/>
    </row>
    <row r="16" ht="25.95" customHeight="true" spans="1:6">
      <c r="A16" s="185"/>
      <c r="B16" s="189"/>
      <c r="C16" s="190"/>
      <c r="D16" s="188" t="s">
        <v>39</v>
      </c>
      <c r="E16" s="174" t="s">
        <v>339</v>
      </c>
      <c r="F16" s="197" t="s">
        <v>340</v>
      </c>
    </row>
    <row r="17" ht="30" customHeight="true" spans="1:6">
      <c r="A17" s="185"/>
      <c r="B17" s="189"/>
      <c r="C17" s="190"/>
      <c r="D17" s="191"/>
      <c r="E17" s="174" t="s">
        <v>341</v>
      </c>
      <c r="F17" s="204" t="s">
        <v>342</v>
      </c>
    </row>
    <row r="18" ht="30" customHeight="true" spans="1:6">
      <c r="A18" s="185"/>
      <c r="B18" s="189"/>
      <c r="C18" s="190"/>
      <c r="D18" s="188" t="s">
        <v>44</v>
      </c>
      <c r="E18" s="131" t="s">
        <v>343</v>
      </c>
      <c r="F18" s="215" t="s">
        <v>344</v>
      </c>
    </row>
    <row r="19" ht="27" customHeight="true" spans="1:6">
      <c r="A19" s="185"/>
      <c r="B19" s="189"/>
      <c r="C19" s="190"/>
      <c r="D19" s="174" t="s">
        <v>47</v>
      </c>
      <c r="E19" s="131" t="s">
        <v>345</v>
      </c>
      <c r="F19" s="197" t="s">
        <v>346</v>
      </c>
    </row>
    <row r="20" ht="39" customHeight="true" spans="1:6">
      <c r="A20" s="173"/>
      <c r="B20" s="186" t="s">
        <v>52</v>
      </c>
      <c r="C20" s="187"/>
      <c r="D20" s="176" t="s">
        <v>53</v>
      </c>
      <c r="E20" s="131" t="s">
        <v>347</v>
      </c>
      <c r="F20" s="216" t="s">
        <v>348</v>
      </c>
    </row>
    <row r="21" ht="37.05" customHeight="true" spans="1:6">
      <c r="A21" s="213"/>
      <c r="B21" s="189"/>
      <c r="C21" s="190"/>
      <c r="D21" s="214"/>
      <c r="E21" s="131" t="s">
        <v>349</v>
      </c>
      <c r="F21" s="216" t="s">
        <v>348</v>
      </c>
    </row>
    <row r="22" ht="37.05" customHeight="true" spans="1:6">
      <c r="A22" s="194"/>
      <c r="B22" s="195" t="s">
        <v>56</v>
      </c>
      <c r="C22" s="195"/>
      <c r="D22" s="195" t="s">
        <v>57</v>
      </c>
      <c r="E22" s="174" t="s">
        <v>206</v>
      </c>
      <c r="F22" s="205" t="s">
        <v>325</v>
      </c>
    </row>
    <row r="23" spans="1:6">
      <c r="A23" s="25" t="s">
        <v>350</v>
      </c>
      <c r="B23" s="25"/>
      <c r="C23" s="25"/>
      <c r="D23" s="25"/>
      <c r="E23" s="25"/>
      <c r="F23" s="25"/>
    </row>
  </sheetData>
  <mergeCells count="21">
    <mergeCell ref="A2:F2"/>
    <mergeCell ref="A3:F3"/>
    <mergeCell ref="A4:F4"/>
    <mergeCell ref="A5:F5"/>
    <mergeCell ref="A6:C6"/>
    <mergeCell ref="A7:C7"/>
    <mergeCell ref="B12:C12"/>
    <mergeCell ref="B22:C22"/>
    <mergeCell ref="A23:F23"/>
    <mergeCell ref="A10:A11"/>
    <mergeCell ref="A12:A22"/>
    <mergeCell ref="D8:D9"/>
    <mergeCell ref="D13:D15"/>
    <mergeCell ref="D16:D17"/>
    <mergeCell ref="D20:D21"/>
    <mergeCell ref="E13:E15"/>
    <mergeCell ref="F13:F15"/>
    <mergeCell ref="B20:C21"/>
    <mergeCell ref="A8:C9"/>
    <mergeCell ref="B10:F11"/>
    <mergeCell ref="B13:C19"/>
  </mergeCells>
  <pageMargins left="0.75" right="0.75" top="1" bottom="1" header="0.5" footer="0.5"/>
  <pageSetup paperSize="9" scale="75"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3313" name="Check Box 1" r:id="rId3">
              <controlPr defaultSize="0">
                <anchor moveWithCells="1">
                  <from>
                    <xdr:col>3</xdr:col>
                    <xdr:colOff>312420</xdr:colOff>
                    <xdr:row>5</xdr:row>
                    <xdr:rowOff>167640</xdr:rowOff>
                  </from>
                  <to>
                    <xdr:col>3</xdr:col>
                    <xdr:colOff>1318260</xdr:colOff>
                    <xdr:row>6</xdr:row>
                    <xdr:rowOff>350520</xdr:rowOff>
                  </to>
                </anchor>
              </controlPr>
            </control>
          </mc:Choice>
        </mc:AlternateContent>
        <mc:AlternateContent xmlns:mc="http://schemas.openxmlformats.org/markup-compatibility/2006">
          <mc:Choice Requires="x14">
            <control shapeId="13314" name="Check Box 2" r:id="rId4">
              <controlPr defaultSize="0">
                <anchor moveWithCells="1">
                  <from>
                    <xdr:col>3</xdr:col>
                    <xdr:colOff>312420</xdr:colOff>
                    <xdr:row>6</xdr:row>
                    <xdr:rowOff>76200</xdr:rowOff>
                  </from>
                  <to>
                    <xdr:col>3</xdr:col>
                    <xdr:colOff>1318260</xdr:colOff>
                    <xdr:row>7</xdr:row>
                    <xdr:rowOff>175260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view="pageBreakPreview" zoomScaleNormal="100" zoomScaleSheetLayoutView="100" workbookViewId="0">
      <selection activeCell="H6" sqref="H6:I6"/>
    </sheetView>
  </sheetViews>
  <sheetFormatPr defaultColWidth="8.89166666666667" defaultRowHeight="13.5"/>
  <cols>
    <col min="1" max="1" width="19.5583333333333" style="277" customWidth="true"/>
    <col min="2" max="2" width="19.225" style="277" customWidth="true"/>
    <col min="3" max="3" width="21" style="277" customWidth="true"/>
    <col min="4" max="4" width="29.3333333333333" style="277" customWidth="true"/>
    <col min="5" max="5" width="11" style="277" customWidth="true"/>
    <col min="6" max="6" width="16.4416666666667" style="277" customWidth="true"/>
    <col min="7" max="7" width="19.4416666666667" style="277" customWidth="true"/>
    <col min="8" max="8" width="18.8916666666667" style="277" customWidth="true"/>
    <col min="9" max="9" width="19.3333333333333" style="277" customWidth="true"/>
    <col min="10" max="16384" width="8.89166666666667" style="278"/>
  </cols>
  <sheetData>
    <row r="1" ht="18.75" customHeight="true" spans="1:9">
      <c r="A1" s="279" t="s">
        <v>0</v>
      </c>
      <c r="B1" s="280"/>
      <c r="C1" s="280"/>
      <c r="D1" s="280"/>
      <c r="E1" s="280"/>
      <c r="F1" s="280"/>
      <c r="G1" s="280"/>
      <c r="H1" s="280"/>
      <c r="I1" s="280"/>
    </row>
    <row r="2" ht="15" customHeight="true" spans="1:9">
      <c r="A2" s="281" t="s">
        <v>1</v>
      </c>
      <c r="B2" s="264" t="s">
        <v>59</v>
      </c>
      <c r="C2" s="264"/>
      <c r="D2" s="264"/>
      <c r="E2" s="281" t="s">
        <v>3</v>
      </c>
      <c r="F2" s="292"/>
      <c r="G2" s="264"/>
      <c r="H2" s="264"/>
      <c r="I2" s="264"/>
    </row>
    <row r="3" ht="15" customHeight="true" spans="1:9">
      <c r="A3" s="281" t="s">
        <v>4</v>
      </c>
      <c r="B3" s="264"/>
      <c r="C3" s="264"/>
      <c r="D3" s="264"/>
      <c r="E3" s="281" t="s">
        <v>5</v>
      </c>
      <c r="F3" s="292"/>
      <c r="G3" s="264">
        <v>111.6372</v>
      </c>
      <c r="H3" s="264"/>
      <c r="I3" s="264"/>
    </row>
    <row r="4" s="276" customFormat="true" ht="30" customHeight="true" spans="1:9">
      <c r="A4" s="281" t="s">
        <v>6</v>
      </c>
      <c r="B4" s="264" t="s">
        <v>60</v>
      </c>
      <c r="C4" s="264"/>
      <c r="D4" s="264"/>
      <c r="E4" s="264"/>
      <c r="F4" s="264"/>
      <c r="G4" s="264"/>
      <c r="H4" s="264"/>
      <c r="I4" s="264"/>
    </row>
    <row r="5" ht="20.25" customHeight="true" spans="1:9">
      <c r="A5" s="282" t="s">
        <v>8</v>
      </c>
      <c r="B5" s="281" t="s">
        <v>9</v>
      </c>
      <c r="C5" s="283"/>
      <c r="D5" s="281" t="s">
        <v>10</v>
      </c>
      <c r="E5" s="281" t="s">
        <v>11</v>
      </c>
      <c r="F5" s="281"/>
      <c r="G5" s="281"/>
      <c r="H5" s="281" t="s">
        <v>12</v>
      </c>
      <c r="I5" s="283"/>
    </row>
    <row r="6" ht="20.25" customHeight="true" spans="1:9">
      <c r="A6" s="284"/>
      <c r="B6" s="285">
        <v>27.9093</v>
      </c>
      <c r="C6" s="285"/>
      <c r="D6" s="285">
        <f>27.9093*2</f>
        <v>55.8186</v>
      </c>
      <c r="E6" s="285">
        <f>27.9093*3</f>
        <v>83.7279</v>
      </c>
      <c r="F6" s="264"/>
      <c r="G6" s="264"/>
      <c r="H6" s="285">
        <v>111.6372</v>
      </c>
      <c r="I6" s="264"/>
    </row>
    <row r="7" ht="15" customHeight="true" spans="1:9">
      <c r="A7" s="281" t="s">
        <v>13</v>
      </c>
      <c r="B7" s="286" t="s">
        <v>14</v>
      </c>
      <c r="C7" s="286" t="s">
        <v>61</v>
      </c>
      <c r="D7" s="286"/>
      <c r="E7" s="286"/>
      <c r="F7" s="286"/>
      <c r="G7" s="286"/>
      <c r="H7" s="286"/>
      <c r="I7" s="286"/>
    </row>
    <row r="8" ht="15" customHeight="true" spans="1:9">
      <c r="A8" s="283"/>
      <c r="B8" s="264" t="s">
        <v>16</v>
      </c>
      <c r="C8" s="286" t="s">
        <v>62</v>
      </c>
      <c r="D8" s="286"/>
      <c r="E8" s="286"/>
      <c r="F8" s="286"/>
      <c r="G8" s="286"/>
      <c r="H8" s="286"/>
      <c r="I8" s="286"/>
    </row>
    <row r="9" s="276" customFormat="true" ht="16.5" customHeight="true" spans="1:9">
      <c r="A9" s="281"/>
      <c r="B9" s="287" t="s">
        <v>18</v>
      </c>
      <c r="C9" s="281"/>
      <c r="D9" s="281"/>
      <c r="E9" s="281"/>
      <c r="F9" s="281"/>
      <c r="G9" s="281"/>
      <c r="H9" s="281"/>
      <c r="I9" s="281"/>
    </row>
    <row r="10" s="276" customFormat="true" ht="16.5" customHeight="true" spans="1:9">
      <c r="A10" s="281" t="s">
        <v>19</v>
      </c>
      <c r="B10" s="281" t="s">
        <v>20</v>
      </c>
      <c r="C10" s="281" t="s">
        <v>21</v>
      </c>
      <c r="D10" s="281" t="s">
        <v>22</v>
      </c>
      <c r="E10" s="281" t="s">
        <v>23</v>
      </c>
      <c r="F10" s="283"/>
      <c r="G10" s="283"/>
      <c r="H10" s="281" t="s">
        <v>24</v>
      </c>
      <c r="I10" s="281" t="s">
        <v>25</v>
      </c>
    </row>
    <row r="11" s="276" customFormat="true" ht="16.5" customHeight="true" spans="1:9">
      <c r="A11" s="281"/>
      <c r="B11" s="283"/>
      <c r="C11" s="283"/>
      <c r="D11" s="283"/>
      <c r="E11" s="281" t="s">
        <v>26</v>
      </c>
      <c r="F11" s="281" t="s">
        <v>27</v>
      </c>
      <c r="G11" s="281" t="s">
        <v>28</v>
      </c>
      <c r="H11" s="283"/>
      <c r="I11" s="283"/>
    </row>
    <row r="12" ht="16.5" customHeight="true" spans="1:9">
      <c r="A12" s="281" t="s">
        <v>29</v>
      </c>
      <c r="B12" s="264" t="s">
        <v>30</v>
      </c>
      <c r="C12" s="328" t="s">
        <v>63</v>
      </c>
      <c r="D12" s="328" t="s">
        <v>63</v>
      </c>
      <c r="E12" s="336" t="s">
        <v>35</v>
      </c>
      <c r="F12" s="300">
        <v>2</v>
      </c>
      <c r="G12" s="264" t="s">
        <v>64</v>
      </c>
      <c r="H12" s="264"/>
      <c r="I12" s="264"/>
    </row>
    <row r="13" ht="16.5" customHeight="true" spans="1:9">
      <c r="A13" s="283"/>
      <c r="B13" s="264"/>
      <c r="C13" s="328" t="s">
        <v>65</v>
      </c>
      <c r="D13" s="328" t="s">
        <v>65</v>
      </c>
      <c r="E13" s="264" t="s">
        <v>35</v>
      </c>
      <c r="F13" s="300">
        <v>1000</v>
      </c>
      <c r="G13" s="264" t="s">
        <v>64</v>
      </c>
      <c r="H13" s="264"/>
      <c r="I13" s="264"/>
    </row>
    <row r="14" ht="16.5" customHeight="true" spans="1:9">
      <c r="A14" s="283"/>
      <c r="B14" s="264" t="s">
        <v>39</v>
      </c>
      <c r="C14" s="328" t="s">
        <v>66</v>
      </c>
      <c r="D14" s="328" t="s">
        <v>66</v>
      </c>
      <c r="E14" s="264" t="s">
        <v>35</v>
      </c>
      <c r="F14" s="300">
        <v>70</v>
      </c>
      <c r="G14" s="264" t="s">
        <v>41</v>
      </c>
      <c r="H14" s="264"/>
      <c r="I14" s="264"/>
    </row>
    <row r="15" ht="16.5" customHeight="true" spans="1:9">
      <c r="A15" s="283"/>
      <c r="B15" s="264"/>
      <c r="C15" s="328" t="s">
        <v>67</v>
      </c>
      <c r="D15" s="328" t="s">
        <v>67</v>
      </c>
      <c r="E15" s="264" t="s">
        <v>35</v>
      </c>
      <c r="F15" s="300">
        <v>95</v>
      </c>
      <c r="G15" s="264" t="s">
        <v>41</v>
      </c>
      <c r="H15" s="264"/>
      <c r="I15" s="264"/>
    </row>
    <row r="16" ht="16.5" customHeight="true" spans="1:9">
      <c r="A16" s="283"/>
      <c r="B16" s="264"/>
      <c r="C16" s="333" t="s">
        <v>68</v>
      </c>
      <c r="D16" s="328" t="s">
        <v>68</v>
      </c>
      <c r="E16" s="264" t="s">
        <v>32</v>
      </c>
      <c r="F16" s="300">
        <v>100</v>
      </c>
      <c r="G16" s="264" t="s">
        <v>41</v>
      </c>
      <c r="H16" s="264"/>
      <c r="I16" s="264"/>
    </row>
    <row r="17" ht="16.5" customHeight="true" spans="1:9">
      <c r="A17" s="283"/>
      <c r="B17" s="264"/>
      <c r="C17" s="328" t="s">
        <v>69</v>
      </c>
      <c r="D17" s="328" t="s">
        <v>69</v>
      </c>
      <c r="E17" s="264" t="s">
        <v>32</v>
      </c>
      <c r="F17" s="300">
        <v>100</v>
      </c>
      <c r="G17" s="264" t="s">
        <v>41</v>
      </c>
      <c r="H17" s="264"/>
      <c r="I17" s="264"/>
    </row>
    <row r="18" ht="25.2" customHeight="true" spans="1:9">
      <c r="A18" s="283"/>
      <c r="B18" s="264" t="s">
        <v>44</v>
      </c>
      <c r="C18" s="333" t="s">
        <v>70</v>
      </c>
      <c r="D18" s="333" t="s">
        <v>70</v>
      </c>
      <c r="E18" s="264"/>
      <c r="F18" s="337" t="s">
        <v>71</v>
      </c>
      <c r="G18" s="264"/>
      <c r="H18" s="264"/>
      <c r="I18" s="264"/>
    </row>
    <row r="19" ht="20.4" customHeight="true" spans="1:9">
      <c r="A19" s="283"/>
      <c r="B19" s="285" t="s">
        <v>47</v>
      </c>
      <c r="C19" s="327" t="s">
        <v>72</v>
      </c>
      <c r="D19" s="327" t="s">
        <v>72</v>
      </c>
      <c r="E19" s="292" t="s">
        <v>49</v>
      </c>
      <c r="F19" s="338" t="s">
        <v>73</v>
      </c>
      <c r="G19" s="292" t="s">
        <v>50</v>
      </c>
      <c r="H19" s="264"/>
      <c r="I19" s="264"/>
    </row>
    <row r="20" ht="16.5" customHeight="true" spans="1:9">
      <c r="A20" s="292"/>
      <c r="B20" s="285"/>
      <c r="C20" s="327" t="s">
        <v>74</v>
      </c>
      <c r="D20" s="327" t="s">
        <v>74</v>
      </c>
      <c r="E20" s="292" t="s">
        <v>49</v>
      </c>
      <c r="F20" s="338" t="s">
        <v>75</v>
      </c>
      <c r="G20" s="292" t="s">
        <v>50</v>
      </c>
      <c r="H20" s="292"/>
      <c r="I20" s="292"/>
    </row>
    <row r="21" ht="16.5" customHeight="true" spans="1:9">
      <c r="A21" s="281" t="s">
        <v>52</v>
      </c>
      <c r="B21" s="264" t="s">
        <v>53</v>
      </c>
      <c r="C21" s="333" t="s">
        <v>76</v>
      </c>
      <c r="D21" s="328" t="s">
        <v>76</v>
      </c>
      <c r="E21" s="336" t="s">
        <v>35</v>
      </c>
      <c r="F21" s="300">
        <v>80</v>
      </c>
      <c r="G21" s="264" t="s">
        <v>41</v>
      </c>
      <c r="H21" s="264"/>
      <c r="I21" s="264"/>
    </row>
    <row r="22" ht="16.5" customHeight="true" spans="1:9">
      <c r="A22" s="281"/>
      <c r="B22" s="264"/>
      <c r="C22" s="328" t="s">
        <v>77</v>
      </c>
      <c r="D22" s="328" t="s">
        <v>77</v>
      </c>
      <c r="E22" s="264"/>
      <c r="F22" s="339" t="s">
        <v>78</v>
      </c>
      <c r="G22" s="264"/>
      <c r="H22" s="264"/>
      <c r="I22" s="264"/>
    </row>
    <row r="23" ht="44.4" customHeight="true" spans="1:9">
      <c r="A23" s="283"/>
      <c r="B23" s="264"/>
      <c r="C23" s="333" t="s">
        <v>79</v>
      </c>
      <c r="D23" s="328" t="s">
        <v>79</v>
      </c>
      <c r="E23" s="264"/>
      <c r="F23" s="340" t="s">
        <v>80</v>
      </c>
      <c r="G23" s="264"/>
      <c r="H23" s="264"/>
      <c r="I23" s="264"/>
    </row>
    <row r="24" ht="16.5" customHeight="true" spans="1:9">
      <c r="A24" s="281" t="s">
        <v>56</v>
      </c>
      <c r="B24" s="264" t="s">
        <v>57</v>
      </c>
      <c r="C24" s="333" t="s">
        <v>81</v>
      </c>
      <c r="D24" s="328" t="s">
        <v>81</v>
      </c>
      <c r="E24" s="264" t="s">
        <v>35</v>
      </c>
      <c r="F24" s="300">
        <v>90</v>
      </c>
      <c r="G24" s="264" t="s">
        <v>41</v>
      </c>
      <c r="H24" s="264"/>
      <c r="I24" s="264"/>
    </row>
    <row r="25" ht="16.5" customHeight="true" spans="1:9">
      <c r="A25" s="283"/>
      <c r="B25" s="334"/>
      <c r="C25" s="327" t="s">
        <v>82</v>
      </c>
      <c r="D25" s="327" t="s">
        <v>82</v>
      </c>
      <c r="E25" s="264" t="s">
        <v>35</v>
      </c>
      <c r="F25" s="300">
        <v>90</v>
      </c>
      <c r="G25" s="264" t="s">
        <v>41</v>
      </c>
      <c r="H25" s="264"/>
      <c r="I25" s="264"/>
    </row>
    <row r="26" spans="3:6">
      <c r="C26" s="335"/>
      <c r="D26" s="335"/>
      <c r="E26" s="335"/>
      <c r="F26" s="335"/>
    </row>
  </sheetData>
  <mergeCells count="34">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20"/>
    <mergeCell ref="A21:A23"/>
    <mergeCell ref="A24:A25"/>
    <mergeCell ref="B10:B11"/>
    <mergeCell ref="B12:B13"/>
    <mergeCell ref="B14:B17"/>
    <mergeCell ref="B19:B20"/>
    <mergeCell ref="B21:B23"/>
    <mergeCell ref="B24:B25"/>
    <mergeCell ref="C10:C11"/>
    <mergeCell ref="D10:D11"/>
    <mergeCell ref="H10:H11"/>
    <mergeCell ref="I10:I11"/>
  </mergeCells>
  <pageMargins left="0.75" right="0.75" top="1" bottom="1" header="0.5" footer="0.5"/>
  <pageSetup paperSize="9" scale="54"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8" workbookViewId="0">
      <selection activeCell="I10" sqref="I10"/>
    </sheetView>
  </sheetViews>
  <sheetFormatPr defaultColWidth="9" defaultRowHeight="13.5" outlineLevelCol="5"/>
  <cols>
    <col min="1" max="1" width="9" style="121"/>
    <col min="2" max="2" width="10.775" style="121" customWidth="true"/>
    <col min="3" max="3" width="12.6666666666667" style="121" customWidth="true"/>
    <col min="4" max="4" width="20.6666666666667" style="121" customWidth="true"/>
    <col min="5" max="5" width="18" style="121" customWidth="true"/>
    <col min="6" max="6" width="21.775" style="121" customWidth="true"/>
    <col min="7" max="257" width="9" style="121"/>
    <col min="258" max="258" width="10.775" style="121" customWidth="true"/>
    <col min="259" max="259" width="12.6666666666667" style="121" customWidth="true"/>
    <col min="260" max="260" width="20.6666666666667" style="121" customWidth="true"/>
    <col min="261" max="261" width="18" style="121" customWidth="true"/>
    <col min="262" max="262" width="21.775" style="121" customWidth="true"/>
    <col min="263" max="513" width="9" style="121"/>
    <col min="514" max="514" width="10.775" style="121" customWidth="true"/>
    <col min="515" max="515" width="12.6666666666667" style="121" customWidth="true"/>
    <col min="516" max="516" width="20.6666666666667" style="121" customWidth="true"/>
    <col min="517" max="517" width="18" style="121" customWidth="true"/>
    <col min="518" max="518" width="21.775" style="121" customWidth="true"/>
    <col min="519" max="769" width="9" style="121"/>
    <col min="770" max="770" width="10.775" style="121" customWidth="true"/>
    <col min="771" max="771" width="12.6666666666667" style="121" customWidth="true"/>
    <col min="772" max="772" width="20.6666666666667" style="121" customWidth="true"/>
    <col min="773" max="773" width="18" style="121" customWidth="true"/>
    <col min="774" max="774" width="21.775" style="121" customWidth="true"/>
    <col min="775" max="1025" width="9" style="121"/>
    <col min="1026" max="1026" width="10.775" style="121" customWidth="true"/>
    <col min="1027" max="1027" width="12.6666666666667" style="121" customWidth="true"/>
    <col min="1028" max="1028" width="20.6666666666667" style="121" customWidth="true"/>
    <col min="1029" max="1029" width="18" style="121" customWidth="true"/>
    <col min="1030" max="1030" width="21.775" style="121" customWidth="true"/>
    <col min="1031" max="1281" width="9" style="121"/>
    <col min="1282" max="1282" width="10.775" style="121" customWidth="true"/>
    <col min="1283" max="1283" width="12.6666666666667" style="121" customWidth="true"/>
    <col min="1284" max="1284" width="20.6666666666667" style="121" customWidth="true"/>
    <col min="1285" max="1285" width="18" style="121" customWidth="true"/>
    <col min="1286" max="1286" width="21.775" style="121" customWidth="true"/>
    <col min="1287" max="1537" width="9" style="121"/>
    <col min="1538" max="1538" width="10.775" style="121" customWidth="true"/>
    <col min="1539" max="1539" width="12.6666666666667" style="121" customWidth="true"/>
    <col min="1540" max="1540" width="20.6666666666667" style="121" customWidth="true"/>
    <col min="1541" max="1541" width="18" style="121" customWidth="true"/>
    <col min="1542" max="1542" width="21.775" style="121" customWidth="true"/>
    <col min="1543" max="1793" width="9" style="121"/>
    <col min="1794" max="1794" width="10.775" style="121" customWidth="true"/>
    <col min="1795" max="1795" width="12.6666666666667" style="121" customWidth="true"/>
    <col min="1796" max="1796" width="20.6666666666667" style="121" customWidth="true"/>
    <col min="1797" max="1797" width="18" style="121" customWidth="true"/>
    <col min="1798" max="1798" width="21.775" style="121" customWidth="true"/>
    <col min="1799" max="2049" width="9" style="121"/>
    <col min="2050" max="2050" width="10.775" style="121" customWidth="true"/>
    <col min="2051" max="2051" width="12.6666666666667" style="121" customWidth="true"/>
    <col min="2052" max="2052" width="20.6666666666667" style="121" customWidth="true"/>
    <col min="2053" max="2053" width="18" style="121" customWidth="true"/>
    <col min="2054" max="2054" width="21.775" style="121" customWidth="true"/>
    <col min="2055" max="2305" width="9" style="121"/>
    <col min="2306" max="2306" width="10.775" style="121" customWidth="true"/>
    <col min="2307" max="2307" width="12.6666666666667" style="121" customWidth="true"/>
    <col min="2308" max="2308" width="20.6666666666667" style="121" customWidth="true"/>
    <col min="2309" max="2309" width="18" style="121" customWidth="true"/>
    <col min="2310" max="2310" width="21.775" style="121" customWidth="true"/>
    <col min="2311" max="2561" width="9" style="121"/>
    <col min="2562" max="2562" width="10.775" style="121" customWidth="true"/>
    <col min="2563" max="2563" width="12.6666666666667" style="121" customWidth="true"/>
    <col min="2564" max="2564" width="20.6666666666667" style="121" customWidth="true"/>
    <col min="2565" max="2565" width="18" style="121" customWidth="true"/>
    <col min="2566" max="2566" width="21.775" style="121" customWidth="true"/>
    <col min="2567" max="2817" width="9" style="121"/>
    <col min="2818" max="2818" width="10.775" style="121" customWidth="true"/>
    <col min="2819" max="2819" width="12.6666666666667" style="121" customWidth="true"/>
    <col min="2820" max="2820" width="20.6666666666667" style="121" customWidth="true"/>
    <col min="2821" max="2821" width="18" style="121" customWidth="true"/>
    <col min="2822" max="2822" width="21.775" style="121" customWidth="true"/>
    <col min="2823" max="3073" width="9" style="121"/>
    <col min="3074" max="3074" width="10.775" style="121" customWidth="true"/>
    <col min="3075" max="3075" width="12.6666666666667" style="121" customWidth="true"/>
    <col min="3076" max="3076" width="20.6666666666667" style="121" customWidth="true"/>
    <col min="3077" max="3077" width="18" style="121" customWidth="true"/>
    <col min="3078" max="3078" width="21.775" style="121" customWidth="true"/>
    <col min="3079" max="3329" width="9" style="121"/>
    <col min="3330" max="3330" width="10.775" style="121" customWidth="true"/>
    <col min="3331" max="3331" width="12.6666666666667" style="121" customWidth="true"/>
    <col min="3332" max="3332" width="20.6666666666667" style="121" customWidth="true"/>
    <col min="3333" max="3333" width="18" style="121" customWidth="true"/>
    <col min="3334" max="3334" width="21.775" style="121" customWidth="true"/>
    <col min="3335" max="3585" width="9" style="121"/>
    <col min="3586" max="3586" width="10.775" style="121" customWidth="true"/>
    <col min="3587" max="3587" width="12.6666666666667" style="121" customWidth="true"/>
    <col min="3588" max="3588" width="20.6666666666667" style="121" customWidth="true"/>
    <col min="3589" max="3589" width="18" style="121" customWidth="true"/>
    <col min="3590" max="3590" width="21.775" style="121" customWidth="true"/>
    <col min="3591" max="3841" width="9" style="121"/>
    <col min="3842" max="3842" width="10.775" style="121" customWidth="true"/>
    <col min="3843" max="3843" width="12.6666666666667" style="121" customWidth="true"/>
    <col min="3844" max="3844" width="20.6666666666667" style="121" customWidth="true"/>
    <col min="3845" max="3845" width="18" style="121" customWidth="true"/>
    <col min="3846" max="3846" width="21.775" style="121" customWidth="true"/>
    <col min="3847" max="4097" width="9" style="121"/>
    <col min="4098" max="4098" width="10.775" style="121" customWidth="true"/>
    <col min="4099" max="4099" width="12.6666666666667" style="121" customWidth="true"/>
    <col min="4100" max="4100" width="20.6666666666667" style="121" customWidth="true"/>
    <col min="4101" max="4101" width="18" style="121" customWidth="true"/>
    <col min="4102" max="4102" width="21.775" style="121" customWidth="true"/>
    <col min="4103" max="4353" width="9" style="121"/>
    <col min="4354" max="4354" width="10.775" style="121" customWidth="true"/>
    <col min="4355" max="4355" width="12.6666666666667" style="121" customWidth="true"/>
    <col min="4356" max="4356" width="20.6666666666667" style="121" customWidth="true"/>
    <col min="4357" max="4357" width="18" style="121" customWidth="true"/>
    <col min="4358" max="4358" width="21.775" style="121" customWidth="true"/>
    <col min="4359" max="4609" width="9" style="121"/>
    <col min="4610" max="4610" width="10.775" style="121" customWidth="true"/>
    <col min="4611" max="4611" width="12.6666666666667" style="121" customWidth="true"/>
    <col min="4612" max="4612" width="20.6666666666667" style="121" customWidth="true"/>
    <col min="4613" max="4613" width="18" style="121" customWidth="true"/>
    <col min="4614" max="4614" width="21.775" style="121" customWidth="true"/>
    <col min="4615" max="4865" width="9" style="121"/>
    <col min="4866" max="4866" width="10.775" style="121" customWidth="true"/>
    <col min="4867" max="4867" width="12.6666666666667" style="121" customWidth="true"/>
    <col min="4868" max="4868" width="20.6666666666667" style="121" customWidth="true"/>
    <col min="4869" max="4869" width="18" style="121" customWidth="true"/>
    <col min="4870" max="4870" width="21.775" style="121" customWidth="true"/>
    <col min="4871" max="5121" width="9" style="121"/>
    <col min="5122" max="5122" width="10.775" style="121" customWidth="true"/>
    <col min="5123" max="5123" width="12.6666666666667" style="121" customWidth="true"/>
    <col min="5124" max="5124" width="20.6666666666667" style="121" customWidth="true"/>
    <col min="5125" max="5125" width="18" style="121" customWidth="true"/>
    <col min="5126" max="5126" width="21.775" style="121" customWidth="true"/>
    <col min="5127" max="5377" width="9" style="121"/>
    <col min="5378" max="5378" width="10.775" style="121" customWidth="true"/>
    <col min="5379" max="5379" width="12.6666666666667" style="121" customWidth="true"/>
    <col min="5380" max="5380" width="20.6666666666667" style="121" customWidth="true"/>
    <col min="5381" max="5381" width="18" style="121" customWidth="true"/>
    <col min="5382" max="5382" width="21.775" style="121" customWidth="true"/>
    <col min="5383" max="5633" width="9" style="121"/>
    <col min="5634" max="5634" width="10.775" style="121" customWidth="true"/>
    <col min="5635" max="5635" width="12.6666666666667" style="121" customWidth="true"/>
    <col min="5636" max="5636" width="20.6666666666667" style="121" customWidth="true"/>
    <col min="5637" max="5637" width="18" style="121" customWidth="true"/>
    <col min="5638" max="5638" width="21.775" style="121" customWidth="true"/>
    <col min="5639" max="5889" width="9" style="121"/>
    <col min="5890" max="5890" width="10.775" style="121" customWidth="true"/>
    <col min="5891" max="5891" width="12.6666666666667" style="121" customWidth="true"/>
    <col min="5892" max="5892" width="20.6666666666667" style="121" customWidth="true"/>
    <col min="5893" max="5893" width="18" style="121" customWidth="true"/>
    <col min="5894" max="5894" width="21.775" style="121" customWidth="true"/>
    <col min="5895" max="6145" width="9" style="121"/>
    <col min="6146" max="6146" width="10.775" style="121" customWidth="true"/>
    <col min="6147" max="6147" width="12.6666666666667" style="121" customWidth="true"/>
    <col min="6148" max="6148" width="20.6666666666667" style="121" customWidth="true"/>
    <col min="6149" max="6149" width="18" style="121" customWidth="true"/>
    <col min="6150" max="6150" width="21.775" style="121" customWidth="true"/>
    <col min="6151" max="6401" width="9" style="121"/>
    <col min="6402" max="6402" width="10.775" style="121" customWidth="true"/>
    <col min="6403" max="6403" width="12.6666666666667" style="121" customWidth="true"/>
    <col min="6404" max="6404" width="20.6666666666667" style="121" customWidth="true"/>
    <col min="6405" max="6405" width="18" style="121" customWidth="true"/>
    <col min="6406" max="6406" width="21.775" style="121" customWidth="true"/>
    <col min="6407" max="6657" width="9" style="121"/>
    <col min="6658" max="6658" width="10.775" style="121" customWidth="true"/>
    <col min="6659" max="6659" width="12.6666666666667" style="121" customWidth="true"/>
    <col min="6660" max="6660" width="20.6666666666667" style="121" customWidth="true"/>
    <col min="6661" max="6661" width="18" style="121" customWidth="true"/>
    <col min="6662" max="6662" width="21.775" style="121" customWidth="true"/>
    <col min="6663" max="6913" width="9" style="121"/>
    <col min="6914" max="6914" width="10.775" style="121" customWidth="true"/>
    <col min="6915" max="6915" width="12.6666666666667" style="121" customWidth="true"/>
    <col min="6916" max="6916" width="20.6666666666667" style="121" customWidth="true"/>
    <col min="6917" max="6917" width="18" style="121" customWidth="true"/>
    <col min="6918" max="6918" width="21.775" style="121" customWidth="true"/>
    <col min="6919" max="7169" width="9" style="121"/>
    <col min="7170" max="7170" width="10.775" style="121" customWidth="true"/>
    <col min="7171" max="7171" width="12.6666666666667" style="121" customWidth="true"/>
    <col min="7172" max="7172" width="20.6666666666667" style="121" customWidth="true"/>
    <col min="7173" max="7173" width="18" style="121" customWidth="true"/>
    <col min="7174" max="7174" width="21.775" style="121" customWidth="true"/>
    <col min="7175" max="7425" width="9" style="121"/>
    <col min="7426" max="7426" width="10.775" style="121" customWidth="true"/>
    <col min="7427" max="7427" width="12.6666666666667" style="121" customWidth="true"/>
    <col min="7428" max="7428" width="20.6666666666667" style="121" customWidth="true"/>
    <col min="7429" max="7429" width="18" style="121" customWidth="true"/>
    <col min="7430" max="7430" width="21.775" style="121" customWidth="true"/>
    <col min="7431" max="7681" width="9" style="121"/>
    <col min="7682" max="7682" width="10.775" style="121" customWidth="true"/>
    <col min="7683" max="7683" width="12.6666666666667" style="121" customWidth="true"/>
    <col min="7684" max="7684" width="20.6666666666667" style="121" customWidth="true"/>
    <col min="7685" max="7685" width="18" style="121" customWidth="true"/>
    <col min="7686" max="7686" width="21.775" style="121" customWidth="true"/>
    <col min="7687" max="7937" width="9" style="121"/>
    <col min="7938" max="7938" width="10.775" style="121" customWidth="true"/>
    <col min="7939" max="7939" width="12.6666666666667" style="121" customWidth="true"/>
    <col min="7940" max="7940" width="20.6666666666667" style="121" customWidth="true"/>
    <col min="7941" max="7941" width="18" style="121" customWidth="true"/>
    <col min="7942" max="7942" width="21.775" style="121" customWidth="true"/>
    <col min="7943" max="8193" width="9" style="121"/>
    <col min="8194" max="8194" width="10.775" style="121" customWidth="true"/>
    <col min="8195" max="8195" width="12.6666666666667" style="121" customWidth="true"/>
    <col min="8196" max="8196" width="20.6666666666667" style="121" customWidth="true"/>
    <col min="8197" max="8197" width="18" style="121" customWidth="true"/>
    <col min="8198" max="8198" width="21.775" style="121" customWidth="true"/>
    <col min="8199" max="8449" width="9" style="121"/>
    <col min="8450" max="8450" width="10.775" style="121" customWidth="true"/>
    <col min="8451" max="8451" width="12.6666666666667" style="121" customWidth="true"/>
    <col min="8452" max="8452" width="20.6666666666667" style="121" customWidth="true"/>
    <col min="8453" max="8453" width="18" style="121" customWidth="true"/>
    <col min="8454" max="8454" width="21.775" style="121" customWidth="true"/>
    <col min="8455" max="8705" width="9" style="121"/>
    <col min="8706" max="8706" width="10.775" style="121" customWidth="true"/>
    <col min="8707" max="8707" width="12.6666666666667" style="121" customWidth="true"/>
    <col min="8708" max="8708" width="20.6666666666667" style="121" customWidth="true"/>
    <col min="8709" max="8709" width="18" style="121" customWidth="true"/>
    <col min="8710" max="8710" width="21.775" style="121" customWidth="true"/>
    <col min="8711" max="8961" width="9" style="121"/>
    <col min="8962" max="8962" width="10.775" style="121" customWidth="true"/>
    <col min="8963" max="8963" width="12.6666666666667" style="121" customWidth="true"/>
    <col min="8964" max="8964" width="20.6666666666667" style="121" customWidth="true"/>
    <col min="8965" max="8965" width="18" style="121" customWidth="true"/>
    <col min="8966" max="8966" width="21.775" style="121" customWidth="true"/>
    <col min="8967" max="9217" width="9" style="121"/>
    <col min="9218" max="9218" width="10.775" style="121" customWidth="true"/>
    <col min="9219" max="9219" width="12.6666666666667" style="121" customWidth="true"/>
    <col min="9220" max="9220" width="20.6666666666667" style="121" customWidth="true"/>
    <col min="9221" max="9221" width="18" style="121" customWidth="true"/>
    <col min="9222" max="9222" width="21.775" style="121" customWidth="true"/>
    <col min="9223" max="9473" width="9" style="121"/>
    <col min="9474" max="9474" width="10.775" style="121" customWidth="true"/>
    <col min="9475" max="9475" width="12.6666666666667" style="121" customWidth="true"/>
    <col min="9476" max="9476" width="20.6666666666667" style="121" customWidth="true"/>
    <col min="9477" max="9477" width="18" style="121" customWidth="true"/>
    <col min="9478" max="9478" width="21.775" style="121" customWidth="true"/>
    <col min="9479" max="9729" width="9" style="121"/>
    <col min="9730" max="9730" width="10.775" style="121" customWidth="true"/>
    <col min="9731" max="9731" width="12.6666666666667" style="121" customWidth="true"/>
    <col min="9732" max="9732" width="20.6666666666667" style="121" customWidth="true"/>
    <col min="9733" max="9733" width="18" style="121" customWidth="true"/>
    <col min="9734" max="9734" width="21.775" style="121" customWidth="true"/>
    <col min="9735" max="9985" width="9" style="121"/>
    <col min="9986" max="9986" width="10.775" style="121" customWidth="true"/>
    <col min="9987" max="9987" width="12.6666666666667" style="121" customWidth="true"/>
    <col min="9988" max="9988" width="20.6666666666667" style="121" customWidth="true"/>
    <col min="9989" max="9989" width="18" style="121" customWidth="true"/>
    <col min="9990" max="9990" width="21.775" style="121" customWidth="true"/>
    <col min="9991" max="10241" width="9" style="121"/>
    <col min="10242" max="10242" width="10.775" style="121" customWidth="true"/>
    <col min="10243" max="10243" width="12.6666666666667" style="121" customWidth="true"/>
    <col min="10244" max="10244" width="20.6666666666667" style="121" customWidth="true"/>
    <col min="10245" max="10245" width="18" style="121" customWidth="true"/>
    <col min="10246" max="10246" width="21.775" style="121" customWidth="true"/>
    <col min="10247" max="10497" width="9" style="121"/>
    <col min="10498" max="10498" width="10.775" style="121" customWidth="true"/>
    <col min="10499" max="10499" width="12.6666666666667" style="121" customWidth="true"/>
    <col min="10500" max="10500" width="20.6666666666667" style="121" customWidth="true"/>
    <col min="10501" max="10501" width="18" style="121" customWidth="true"/>
    <col min="10502" max="10502" width="21.775" style="121" customWidth="true"/>
    <col min="10503" max="10753" width="9" style="121"/>
    <col min="10754" max="10754" width="10.775" style="121" customWidth="true"/>
    <col min="10755" max="10755" width="12.6666666666667" style="121" customWidth="true"/>
    <col min="10756" max="10756" width="20.6666666666667" style="121" customWidth="true"/>
    <col min="10757" max="10757" width="18" style="121" customWidth="true"/>
    <col min="10758" max="10758" width="21.775" style="121" customWidth="true"/>
    <col min="10759" max="11009" width="9" style="121"/>
    <col min="11010" max="11010" width="10.775" style="121" customWidth="true"/>
    <col min="11011" max="11011" width="12.6666666666667" style="121" customWidth="true"/>
    <col min="11012" max="11012" width="20.6666666666667" style="121" customWidth="true"/>
    <col min="11013" max="11013" width="18" style="121" customWidth="true"/>
    <col min="11014" max="11014" width="21.775" style="121" customWidth="true"/>
    <col min="11015" max="11265" width="9" style="121"/>
    <col min="11266" max="11266" width="10.775" style="121" customWidth="true"/>
    <col min="11267" max="11267" width="12.6666666666667" style="121" customWidth="true"/>
    <col min="11268" max="11268" width="20.6666666666667" style="121" customWidth="true"/>
    <col min="11269" max="11269" width="18" style="121" customWidth="true"/>
    <col min="11270" max="11270" width="21.775" style="121" customWidth="true"/>
    <col min="11271" max="11521" width="9" style="121"/>
    <col min="11522" max="11522" width="10.775" style="121" customWidth="true"/>
    <col min="11523" max="11523" width="12.6666666666667" style="121" customWidth="true"/>
    <col min="11524" max="11524" width="20.6666666666667" style="121" customWidth="true"/>
    <col min="11525" max="11525" width="18" style="121" customWidth="true"/>
    <col min="11526" max="11526" width="21.775" style="121" customWidth="true"/>
    <col min="11527" max="11777" width="9" style="121"/>
    <col min="11778" max="11778" width="10.775" style="121" customWidth="true"/>
    <col min="11779" max="11779" width="12.6666666666667" style="121" customWidth="true"/>
    <col min="11780" max="11780" width="20.6666666666667" style="121" customWidth="true"/>
    <col min="11781" max="11781" width="18" style="121" customWidth="true"/>
    <col min="11782" max="11782" width="21.775" style="121" customWidth="true"/>
    <col min="11783" max="12033" width="9" style="121"/>
    <col min="12034" max="12034" width="10.775" style="121" customWidth="true"/>
    <col min="12035" max="12035" width="12.6666666666667" style="121" customWidth="true"/>
    <col min="12036" max="12036" width="20.6666666666667" style="121" customWidth="true"/>
    <col min="12037" max="12037" width="18" style="121" customWidth="true"/>
    <col min="12038" max="12038" width="21.775" style="121" customWidth="true"/>
    <col min="12039" max="12289" width="9" style="121"/>
    <col min="12290" max="12290" width="10.775" style="121" customWidth="true"/>
    <col min="12291" max="12291" width="12.6666666666667" style="121" customWidth="true"/>
    <col min="12292" max="12292" width="20.6666666666667" style="121" customWidth="true"/>
    <col min="12293" max="12293" width="18" style="121" customWidth="true"/>
    <col min="12294" max="12294" width="21.775" style="121" customWidth="true"/>
    <col min="12295" max="12545" width="9" style="121"/>
    <col min="12546" max="12546" width="10.775" style="121" customWidth="true"/>
    <col min="12547" max="12547" width="12.6666666666667" style="121" customWidth="true"/>
    <col min="12548" max="12548" width="20.6666666666667" style="121" customWidth="true"/>
    <col min="12549" max="12549" width="18" style="121" customWidth="true"/>
    <col min="12550" max="12550" width="21.775" style="121" customWidth="true"/>
    <col min="12551" max="12801" width="9" style="121"/>
    <col min="12802" max="12802" width="10.775" style="121" customWidth="true"/>
    <col min="12803" max="12803" width="12.6666666666667" style="121" customWidth="true"/>
    <col min="12804" max="12804" width="20.6666666666667" style="121" customWidth="true"/>
    <col min="12805" max="12805" width="18" style="121" customWidth="true"/>
    <col min="12806" max="12806" width="21.775" style="121" customWidth="true"/>
    <col min="12807" max="13057" width="9" style="121"/>
    <col min="13058" max="13058" width="10.775" style="121" customWidth="true"/>
    <col min="13059" max="13059" width="12.6666666666667" style="121" customWidth="true"/>
    <col min="13060" max="13060" width="20.6666666666667" style="121" customWidth="true"/>
    <col min="13061" max="13061" width="18" style="121" customWidth="true"/>
    <col min="13062" max="13062" width="21.775" style="121" customWidth="true"/>
    <col min="13063" max="13313" width="9" style="121"/>
    <col min="13314" max="13314" width="10.775" style="121" customWidth="true"/>
    <col min="13315" max="13315" width="12.6666666666667" style="121" customWidth="true"/>
    <col min="13316" max="13316" width="20.6666666666667" style="121" customWidth="true"/>
    <col min="13317" max="13317" width="18" style="121" customWidth="true"/>
    <col min="13318" max="13318" width="21.775" style="121" customWidth="true"/>
    <col min="13319" max="13569" width="9" style="121"/>
    <col min="13570" max="13570" width="10.775" style="121" customWidth="true"/>
    <col min="13571" max="13571" width="12.6666666666667" style="121" customWidth="true"/>
    <col min="13572" max="13572" width="20.6666666666667" style="121" customWidth="true"/>
    <col min="13573" max="13573" width="18" style="121" customWidth="true"/>
    <col min="13574" max="13574" width="21.775" style="121" customWidth="true"/>
    <col min="13575" max="13825" width="9" style="121"/>
    <col min="13826" max="13826" width="10.775" style="121" customWidth="true"/>
    <col min="13827" max="13827" width="12.6666666666667" style="121" customWidth="true"/>
    <col min="13828" max="13828" width="20.6666666666667" style="121" customWidth="true"/>
    <col min="13829" max="13829" width="18" style="121" customWidth="true"/>
    <col min="13830" max="13830" width="21.775" style="121" customWidth="true"/>
    <col min="13831" max="14081" width="9" style="121"/>
    <col min="14082" max="14082" width="10.775" style="121" customWidth="true"/>
    <col min="14083" max="14083" width="12.6666666666667" style="121" customWidth="true"/>
    <col min="14084" max="14084" width="20.6666666666667" style="121" customWidth="true"/>
    <col min="14085" max="14085" width="18" style="121" customWidth="true"/>
    <col min="14086" max="14086" width="21.775" style="121" customWidth="true"/>
    <col min="14087" max="14337" width="9" style="121"/>
    <col min="14338" max="14338" width="10.775" style="121" customWidth="true"/>
    <col min="14339" max="14339" width="12.6666666666667" style="121" customWidth="true"/>
    <col min="14340" max="14340" width="20.6666666666667" style="121" customWidth="true"/>
    <col min="14341" max="14341" width="18" style="121" customWidth="true"/>
    <col min="14342" max="14342" width="21.775" style="121" customWidth="true"/>
    <col min="14343" max="14593" width="9" style="121"/>
    <col min="14594" max="14594" width="10.775" style="121" customWidth="true"/>
    <col min="14595" max="14595" width="12.6666666666667" style="121" customWidth="true"/>
    <col min="14596" max="14596" width="20.6666666666667" style="121" customWidth="true"/>
    <col min="14597" max="14597" width="18" style="121" customWidth="true"/>
    <col min="14598" max="14598" width="21.775" style="121" customWidth="true"/>
    <col min="14599" max="14849" width="9" style="121"/>
    <col min="14850" max="14850" width="10.775" style="121" customWidth="true"/>
    <col min="14851" max="14851" width="12.6666666666667" style="121" customWidth="true"/>
    <col min="14852" max="14852" width="20.6666666666667" style="121" customWidth="true"/>
    <col min="14853" max="14853" width="18" style="121" customWidth="true"/>
    <col min="14854" max="14854" width="21.775" style="121" customWidth="true"/>
    <col min="14855" max="15105" width="9" style="121"/>
    <col min="15106" max="15106" width="10.775" style="121" customWidth="true"/>
    <col min="15107" max="15107" width="12.6666666666667" style="121" customWidth="true"/>
    <col min="15108" max="15108" width="20.6666666666667" style="121" customWidth="true"/>
    <col min="15109" max="15109" width="18" style="121" customWidth="true"/>
    <col min="15110" max="15110" width="21.775" style="121" customWidth="true"/>
    <col min="15111" max="15361" width="9" style="121"/>
    <col min="15362" max="15362" width="10.775" style="121" customWidth="true"/>
    <col min="15363" max="15363" width="12.6666666666667" style="121" customWidth="true"/>
    <col min="15364" max="15364" width="20.6666666666667" style="121" customWidth="true"/>
    <col min="15365" max="15365" width="18" style="121" customWidth="true"/>
    <col min="15366" max="15366" width="21.775" style="121" customWidth="true"/>
    <col min="15367" max="15617" width="9" style="121"/>
    <col min="15618" max="15618" width="10.775" style="121" customWidth="true"/>
    <col min="15619" max="15619" width="12.6666666666667" style="121" customWidth="true"/>
    <col min="15620" max="15620" width="20.6666666666667" style="121" customWidth="true"/>
    <col min="15621" max="15621" width="18" style="121" customWidth="true"/>
    <col min="15622" max="15622" width="21.775" style="121" customWidth="true"/>
    <col min="15623" max="15873" width="9" style="121"/>
    <col min="15874" max="15874" width="10.775" style="121" customWidth="true"/>
    <col min="15875" max="15875" width="12.6666666666667" style="121" customWidth="true"/>
    <col min="15876" max="15876" width="20.6666666666667" style="121" customWidth="true"/>
    <col min="15877" max="15877" width="18" style="121" customWidth="true"/>
    <col min="15878" max="15878" width="21.775" style="121" customWidth="true"/>
    <col min="15879" max="16129" width="9" style="121"/>
    <col min="16130" max="16130" width="10.775" style="121" customWidth="true"/>
    <col min="16131" max="16131" width="12.6666666666667" style="121" customWidth="true"/>
    <col min="16132" max="16132" width="20.6666666666667" style="121" customWidth="true"/>
    <col min="16133" max="16133" width="18" style="121" customWidth="true"/>
    <col min="16134" max="16134" width="21.775" style="121" customWidth="true"/>
    <col min="16135" max="16384" width="9" style="121"/>
  </cols>
  <sheetData>
    <row r="1" spans="1:6">
      <c r="A1" s="166" t="s">
        <v>293</v>
      </c>
      <c r="B1" s="166"/>
      <c r="C1" s="166"/>
      <c r="D1" s="166"/>
      <c r="E1" s="166"/>
      <c r="F1" s="166"/>
    </row>
    <row r="2" ht="25.5" spans="1:6">
      <c r="A2" s="167" t="s">
        <v>294</v>
      </c>
      <c r="B2" s="167"/>
      <c r="C2" s="167"/>
      <c r="D2" s="167"/>
      <c r="E2" s="167"/>
      <c r="F2" s="167"/>
    </row>
    <row r="3" ht="25.5" spans="1:6">
      <c r="A3" s="167"/>
      <c r="B3" s="167"/>
      <c r="C3" s="167"/>
      <c r="D3" s="167"/>
      <c r="E3" s="167"/>
      <c r="F3" s="167"/>
    </row>
    <row r="4" spans="1:6">
      <c r="A4" s="168" t="s">
        <v>295</v>
      </c>
      <c r="B4" s="168"/>
      <c r="C4" s="168"/>
      <c r="D4" s="168"/>
      <c r="E4" s="168"/>
      <c r="F4" s="168"/>
    </row>
    <row r="5" spans="1:6">
      <c r="A5" s="169" t="s">
        <v>327</v>
      </c>
      <c r="B5" s="169"/>
      <c r="C5" s="169"/>
      <c r="D5" s="169"/>
      <c r="E5" s="169"/>
      <c r="F5" s="169"/>
    </row>
    <row r="6" ht="28.05" customHeight="true" spans="1:6">
      <c r="A6" s="170" t="s">
        <v>297</v>
      </c>
      <c r="B6" s="171"/>
      <c r="C6" s="171"/>
      <c r="D6" s="172" t="s">
        <v>351</v>
      </c>
      <c r="E6" s="171" t="s">
        <v>329</v>
      </c>
      <c r="F6" s="196" t="s">
        <v>330</v>
      </c>
    </row>
    <row r="7" ht="34.05" customHeight="true" spans="1:6">
      <c r="A7" s="173" t="s">
        <v>300</v>
      </c>
      <c r="B7" s="174"/>
      <c r="C7" s="174"/>
      <c r="D7" s="131"/>
      <c r="E7" s="174" t="s">
        <v>301</v>
      </c>
      <c r="F7" s="197" t="s">
        <v>331</v>
      </c>
    </row>
    <row r="8" ht="34.05" customHeight="true" spans="1:6">
      <c r="A8" s="175" t="s">
        <v>303</v>
      </c>
      <c r="B8" s="176"/>
      <c r="C8" s="176"/>
      <c r="D8" s="176" t="s">
        <v>352</v>
      </c>
      <c r="E8" s="198" t="s">
        <v>333</v>
      </c>
      <c r="F8" s="197" t="s">
        <v>352</v>
      </c>
    </row>
    <row r="9" ht="28.05" customHeight="true" spans="1:6">
      <c r="A9" s="177"/>
      <c r="B9" s="178"/>
      <c r="C9" s="178"/>
      <c r="D9" s="178"/>
      <c r="E9" s="198" t="s">
        <v>334</v>
      </c>
      <c r="F9" s="197" t="s">
        <v>335</v>
      </c>
    </row>
    <row r="10" ht="27" customHeight="true" spans="1:6">
      <c r="A10" s="179" t="s">
        <v>306</v>
      </c>
      <c r="B10" s="180" t="s">
        <v>353</v>
      </c>
      <c r="C10" s="181"/>
      <c r="D10" s="181"/>
      <c r="E10" s="181"/>
      <c r="F10" s="199"/>
    </row>
    <row r="11" ht="31.05" customHeight="true" spans="1:6">
      <c r="A11" s="182"/>
      <c r="B11" s="183"/>
      <c r="C11" s="184"/>
      <c r="D11" s="184"/>
      <c r="E11" s="184"/>
      <c r="F11" s="200"/>
    </row>
    <row r="12" ht="25.95" customHeight="true" spans="1:6">
      <c r="A12" s="185" t="s">
        <v>310</v>
      </c>
      <c r="B12" s="131" t="s">
        <v>19</v>
      </c>
      <c r="C12" s="131"/>
      <c r="D12" s="174" t="s">
        <v>20</v>
      </c>
      <c r="E12" s="174" t="s">
        <v>21</v>
      </c>
      <c r="F12" s="196" t="s">
        <v>311</v>
      </c>
    </row>
    <row r="13" ht="24" customHeight="true" spans="1:6">
      <c r="A13" s="185"/>
      <c r="B13" s="186" t="s">
        <v>29</v>
      </c>
      <c r="C13" s="187"/>
      <c r="D13" s="188" t="s">
        <v>30</v>
      </c>
      <c r="E13" s="188" t="s">
        <v>354</v>
      </c>
      <c r="F13" s="201" t="s">
        <v>355</v>
      </c>
    </row>
    <row r="14" ht="18" customHeight="true" spans="1:6">
      <c r="A14" s="185"/>
      <c r="B14" s="189"/>
      <c r="C14" s="190"/>
      <c r="D14" s="191"/>
      <c r="E14" s="191"/>
      <c r="F14" s="202"/>
    </row>
    <row r="15" ht="24" customHeight="true" spans="1:6">
      <c r="A15" s="185"/>
      <c r="B15" s="189"/>
      <c r="C15" s="190"/>
      <c r="D15" s="191"/>
      <c r="E15" s="191"/>
      <c r="F15" s="203"/>
    </row>
    <row r="16" ht="25.95" customHeight="true" spans="1:6">
      <c r="A16" s="185"/>
      <c r="B16" s="189"/>
      <c r="C16" s="190"/>
      <c r="D16" s="174" t="s">
        <v>39</v>
      </c>
      <c r="E16" s="174" t="s">
        <v>356</v>
      </c>
      <c r="F16" s="204">
        <v>1</v>
      </c>
    </row>
    <row r="17" ht="30" customHeight="true" spans="1:6">
      <c r="A17" s="185"/>
      <c r="B17" s="189"/>
      <c r="C17" s="190"/>
      <c r="D17" s="188" t="s">
        <v>44</v>
      </c>
      <c r="E17" s="131" t="s">
        <v>357</v>
      </c>
      <c r="F17" s="204">
        <v>1</v>
      </c>
    </row>
    <row r="18" ht="33" customHeight="true" spans="1:6">
      <c r="A18" s="185"/>
      <c r="B18" s="189"/>
      <c r="C18" s="190"/>
      <c r="D18" s="174" t="s">
        <v>47</v>
      </c>
      <c r="E18" s="131" t="s">
        <v>358</v>
      </c>
      <c r="F18" s="196" t="s">
        <v>359</v>
      </c>
    </row>
    <row r="19" ht="39" customHeight="true" spans="1:6">
      <c r="A19" s="173"/>
      <c r="B19" s="192" t="s">
        <v>52</v>
      </c>
      <c r="C19" s="193"/>
      <c r="D19" s="131" t="s">
        <v>53</v>
      </c>
      <c r="E19" s="131" t="s">
        <v>360</v>
      </c>
      <c r="F19" s="205" t="s">
        <v>78</v>
      </c>
    </row>
    <row r="20" ht="37.05" customHeight="true" spans="1:6">
      <c r="A20" s="194"/>
      <c r="B20" s="195" t="s">
        <v>56</v>
      </c>
      <c r="C20" s="195"/>
      <c r="D20" s="195" t="s">
        <v>57</v>
      </c>
      <c r="E20" s="206" t="s">
        <v>206</v>
      </c>
      <c r="F20" s="205" t="s">
        <v>325</v>
      </c>
    </row>
    <row r="21" spans="1:6">
      <c r="A21" s="25" t="s">
        <v>350</v>
      </c>
      <c r="B21" s="25"/>
      <c r="C21" s="25"/>
      <c r="D21" s="25"/>
      <c r="E21" s="25"/>
      <c r="F21" s="25"/>
    </row>
  </sheetData>
  <mergeCells count="19">
    <mergeCell ref="A2:F2"/>
    <mergeCell ref="A3:F3"/>
    <mergeCell ref="A4:F4"/>
    <mergeCell ref="A5:F5"/>
    <mergeCell ref="A6:C6"/>
    <mergeCell ref="A7:C7"/>
    <mergeCell ref="B12:C12"/>
    <mergeCell ref="B19:C19"/>
    <mergeCell ref="B20:C20"/>
    <mergeCell ref="A21:F21"/>
    <mergeCell ref="A10:A11"/>
    <mergeCell ref="A12:A20"/>
    <mergeCell ref="D8:D9"/>
    <mergeCell ref="D13:D15"/>
    <mergeCell ref="E13:E15"/>
    <mergeCell ref="F13:F15"/>
    <mergeCell ref="A8:C9"/>
    <mergeCell ref="B10:F11"/>
    <mergeCell ref="B13:C18"/>
  </mergeCells>
  <pageMargins left="0.75" right="0.75" top="1" bottom="1" header="0.5" footer="0.5"/>
  <pageSetup paperSize="9" scale="75"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4337" name="Check Box 1" r:id="rId3">
              <controlPr defaultSize="0">
                <anchor moveWithCells="1">
                  <from>
                    <xdr:col>3</xdr:col>
                    <xdr:colOff>312420</xdr:colOff>
                    <xdr:row>5</xdr:row>
                    <xdr:rowOff>167640</xdr:rowOff>
                  </from>
                  <to>
                    <xdr:col>3</xdr:col>
                    <xdr:colOff>1318260</xdr:colOff>
                    <xdr:row>6</xdr:row>
                    <xdr:rowOff>350520</xdr:rowOff>
                  </to>
                </anchor>
              </controlPr>
            </control>
          </mc:Choice>
        </mc:AlternateContent>
        <mc:AlternateContent xmlns:mc="http://schemas.openxmlformats.org/markup-compatibility/2006">
          <mc:Choice Requires="x14">
            <control shapeId="14338" name="Check Box 2" r:id="rId4">
              <controlPr defaultSize="0">
                <anchor moveWithCells="1">
                  <from>
                    <xdr:col>3</xdr:col>
                    <xdr:colOff>312420</xdr:colOff>
                    <xdr:row>6</xdr:row>
                    <xdr:rowOff>76200</xdr:rowOff>
                  </from>
                  <to>
                    <xdr:col>3</xdr:col>
                    <xdr:colOff>1318260</xdr:colOff>
                    <xdr:row>7</xdr:row>
                    <xdr:rowOff>175260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view="pageBreakPreview" zoomScaleNormal="100" zoomScaleSheetLayoutView="100" workbookViewId="0">
      <selection activeCell="D22" sqref="D22"/>
    </sheetView>
  </sheetViews>
  <sheetFormatPr defaultColWidth="8.89166666666667" defaultRowHeight="13.5"/>
  <cols>
    <col min="1" max="1" width="19.4416666666667" style="41" customWidth="true"/>
    <col min="2" max="2" width="15.3333333333333" style="41" customWidth="true"/>
    <col min="3" max="3" width="20.775" style="41" customWidth="true"/>
    <col min="4" max="4" width="29.3333333333333" style="208" customWidth="true"/>
    <col min="5" max="5" width="11" style="41" customWidth="true"/>
    <col min="6" max="6" width="13.1083333333333" style="41" customWidth="true"/>
    <col min="7" max="7" width="19.4416666666667" style="41" customWidth="true"/>
    <col min="8" max="8" width="18.8916666666667" style="41" customWidth="true"/>
    <col min="9" max="9" width="19.3333333333333" style="41" customWidth="true"/>
    <col min="10" max="16384" width="8.89166666666667" style="42"/>
  </cols>
  <sheetData>
    <row r="1" ht="15.75" spans="1:9">
      <c r="A1" s="43" t="s">
        <v>0</v>
      </c>
      <c r="B1" s="44"/>
      <c r="C1" s="44"/>
      <c r="D1" s="44"/>
      <c r="E1" s="44"/>
      <c r="F1" s="44"/>
      <c r="G1" s="44"/>
      <c r="H1" s="44"/>
      <c r="I1" s="44"/>
    </row>
    <row r="2" ht="15.75" spans="1:9">
      <c r="A2" s="45" t="s">
        <v>1</v>
      </c>
      <c r="B2" s="46" t="s">
        <v>361</v>
      </c>
      <c r="C2" s="46"/>
      <c r="D2" s="46"/>
      <c r="E2" s="45" t="s">
        <v>3</v>
      </c>
      <c r="F2" s="55"/>
      <c r="G2" s="46" t="s">
        <v>165</v>
      </c>
      <c r="H2" s="46"/>
      <c r="I2" s="46"/>
    </row>
    <row r="3" ht="15.75" spans="1:9">
      <c r="A3" s="45" t="s">
        <v>4</v>
      </c>
      <c r="B3" s="46" t="s">
        <v>165</v>
      </c>
      <c r="C3" s="46"/>
      <c r="D3" s="46"/>
      <c r="E3" s="45" t="s">
        <v>5</v>
      </c>
      <c r="F3" s="55"/>
      <c r="G3" s="46">
        <v>400000</v>
      </c>
      <c r="H3" s="46"/>
      <c r="I3" s="46"/>
    </row>
    <row r="4" s="40" customFormat="true" ht="15.75" spans="1:9">
      <c r="A4" s="45" t="s">
        <v>6</v>
      </c>
      <c r="B4" s="46" t="s">
        <v>362</v>
      </c>
      <c r="C4" s="46"/>
      <c r="D4" s="46"/>
      <c r="E4" s="46"/>
      <c r="F4" s="46"/>
      <c r="G4" s="46"/>
      <c r="H4" s="46"/>
      <c r="I4" s="46"/>
    </row>
    <row r="5" ht="15.75" spans="1:9">
      <c r="A5" s="47" t="s">
        <v>8</v>
      </c>
      <c r="B5" s="45" t="s">
        <v>9</v>
      </c>
      <c r="C5" s="52"/>
      <c r="D5" s="47" t="s">
        <v>10</v>
      </c>
      <c r="E5" s="45" t="s">
        <v>11</v>
      </c>
      <c r="F5" s="45"/>
      <c r="G5" s="45"/>
      <c r="H5" s="45" t="s">
        <v>12</v>
      </c>
      <c r="I5" s="52"/>
    </row>
    <row r="6" spans="1:9">
      <c r="A6" s="49"/>
      <c r="B6" s="50">
        <v>41094</v>
      </c>
      <c r="C6" s="50"/>
      <c r="D6" s="209">
        <v>241094</v>
      </c>
      <c r="E6" s="50">
        <v>241094</v>
      </c>
      <c r="F6" s="46"/>
      <c r="G6" s="46"/>
      <c r="H6" s="50">
        <v>400000</v>
      </c>
      <c r="I6" s="46"/>
    </row>
    <row r="7" spans="1:9">
      <c r="A7" s="45" t="s">
        <v>13</v>
      </c>
      <c r="B7" s="51" t="s">
        <v>14</v>
      </c>
      <c r="C7" s="51" t="s">
        <v>363</v>
      </c>
      <c r="D7" s="51"/>
      <c r="E7" s="51"/>
      <c r="F7" s="51"/>
      <c r="G7" s="51"/>
      <c r="H7" s="51"/>
      <c r="I7" s="51"/>
    </row>
    <row r="8" spans="1:9">
      <c r="A8" s="52"/>
      <c r="B8" s="46" t="s">
        <v>16</v>
      </c>
      <c r="C8" s="51"/>
      <c r="D8" s="51"/>
      <c r="E8" s="51"/>
      <c r="F8" s="51"/>
      <c r="G8" s="51"/>
      <c r="H8" s="51"/>
      <c r="I8" s="51"/>
    </row>
    <row r="9" s="40" customFormat="true" ht="15.75" spans="1:9">
      <c r="A9" s="45"/>
      <c r="B9" s="60" t="s">
        <v>18</v>
      </c>
      <c r="C9" s="45"/>
      <c r="D9" s="45"/>
      <c r="E9" s="45"/>
      <c r="F9" s="45"/>
      <c r="G9" s="45"/>
      <c r="H9" s="45"/>
      <c r="I9" s="45"/>
    </row>
    <row r="10" s="40" customFormat="true" ht="15.75" spans="1:9">
      <c r="A10" s="45" t="s">
        <v>19</v>
      </c>
      <c r="B10" s="45" t="s">
        <v>20</v>
      </c>
      <c r="C10" s="45" t="s">
        <v>21</v>
      </c>
      <c r="D10" s="47" t="s">
        <v>22</v>
      </c>
      <c r="E10" s="45" t="s">
        <v>23</v>
      </c>
      <c r="F10" s="52"/>
      <c r="G10" s="52"/>
      <c r="H10" s="45" t="s">
        <v>24</v>
      </c>
      <c r="I10" s="45" t="s">
        <v>25</v>
      </c>
    </row>
    <row r="11" s="40" customFormat="true" ht="15.75" spans="1:9">
      <c r="A11" s="45"/>
      <c r="B11" s="52"/>
      <c r="C11" s="52"/>
      <c r="D11" s="49"/>
      <c r="E11" s="45" t="s">
        <v>26</v>
      </c>
      <c r="F11" s="45" t="s">
        <v>27</v>
      </c>
      <c r="G11" s="45" t="s">
        <v>28</v>
      </c>
      <c r="H11" s="52"/>
      <c r="I11" s="52"/>
    </row>
    <row r="12" ht="40.5" spans="1:9">
      <c r="A12" s="45" t="s">
        <v>29</v>
      </c>
      <c r="B12" s="46" t="s">
        <v>30</v>
      </c>
      <c r="C12" s="46" t="s">
        <v>364</v>
      </c>
      <c r="D12" s="210" t="s">
        <v>365</v>
      </c>
      <c r="E12" s="46" t="s">
        <v>35</v>
      </c>
      <c r="F12" s="95">
        <v>25</v>
      </c>
      <c r="G12" s="46" t="s">
        <v>64</v>
      </c>
      <c r="H12" s="210" t="s">
        <v>366</v>
      </c>
      <c r="I12" s="46" t="s">
        <v>367</v>
      </c>
    </row>
    <row r="13" ht="27" spans="1:9">
      <c r="A13" s="52"/>
      <c r="B13" s="46" t="s">
        <v>39</v>
      </c>
      <c r="C13" s="46" t="s">
        <v>368</v>
      </c>
      <c r="D13" s="210" t="s">
        <v>369</v>
      </c>
      <c r="E13" s="46" t="s">
        <v>35</v>
      </c>
      <c r="F13" s="95">
        <v>30</v>
      </c>
      <c r="G13" s="46" t="s">
        <v>264</v>
      </c>
      <c r="H13" s="210" t="s">
        <v>370</v>
      </c>
      <c r="I13" s="46" t="s">
        <v>371</v>
      </c>
    </row>
    <row r="14" spans="1:9">
      <c r="A14" s="52"/>
      <c r="B14" s="46" t="s">
        <v>44</v>
      </c>
      <c r="C14" s="211" t="s">
        <v>237</v>
      </c>
      <c r="D14" s="210" t="s">
        <v>372</v>
      </c>
      <c r="E14" s="46" t="s">
        <v>32</v>
      </c>
      <c r="F14" s="95">
        <v>100</v>
      </c>
      <c r="G14" s="46" t="s">
        <v>41</v>
      </c>
      <c r="H14" s="210" t="s">
        <v>373</v>
      </c>
      <c r="I14" s="46" t="s">
        <v>374</v>
      </c>
    </row>
    <row r="15" ht="27" spans="1:9">
      <c r="A15" s="55"/>
      <c r="B15" s="55" t="s">
        <v>47</v>
      </c>
      <c r="C15" s="46" t="s">
        <v>375</v>
      </c>
      <c r="D15" s="212" t="s">
        <v>376</v>
      </c>
      <c r="E15" s="55" t="s">
        <v>49</v>
      </c>
      <c r="F15" s="55">
        <v>40</v>
      </c>
      <c r="G15" s="55" t="s">
        <v>377</v>
      </c>
      <c r="H15" s="212" t="s">
        <v>378</v>
      </c>
      <c r="I15" s="55" t="s">
        <v>379</v>
      </c>
    </row>
    <row r="16" ht="27" spans="1:9">
      <c r="A16" s="45" t="s">
        <v>52</v>
      </c>
      <c r="B16" s="46" t="s">
        <v>53</v>
      </c>
      <c r="C16" s="46"/>
      <c r="D16" s="210" t="s">
        <v>380</v>
      </c>
      <c r="E16" s="46" t="s">
        <v>35</v>
      </c>
      <c r="F16" s="95">
        <v>10000</v>
      </c>
      <c r="G16" s="46" t="s">
        <v>381</v>
      </c>
      <c r="H16" s="210" t="s">
        <v>370</v>
      </c>
      <c r="I16" s="46" t="s">
        <v>382</v>
      </c>
    </row>
    <row r="17" ht="15.75" spans="1:9">
      <c r="A17" s="45" t="s">
        <v>56</v>
      </c>
      <c r="B17" s="46" t="s">
        <v>57</v>
      </c>
      <c r="C17" s="46" t="s">
        <v>104</v>
      </c>
      <c r="D17" s="210" t="s">
        <v>104</v>
      </c>
      <c r="E17" s="46" t="s">
        <v>35</v>
      </c>
      <c r="F17" s="95">
        <v>90</v>
      </c>
      <c r="G17" s="46" t="s">
        <v>41</v>
      </c>
      <c r="H17" s="210" t="s">
        <v>383</v>
      </c>
      <c r="I17" s="46" t="s">
        <v>382</v>
      </c>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B10:B11"/>
    <mergeCell ref="C10:C11"/>
    <mergeCell ref="D10:D11"/>
    <mergeCell ref="H10:H11"/>
    <mergeCell ref="I10:I11"/>
  </mergeCells>
  <pageMargins left="0.75" right="0.75" top="1" bottom="1" header="0.5" footer="0.5"/>
  <pageSetup paperSize="9" scale="54"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3"/>
  <sheetViews>
    <sheetView workbookViewId="0">
      <selection activeCell="G3" sqref="G3:I3"/>
    </sheetView>
  </sheetViews>
  <sheetFormatPr defaultColWidth="8.89166666666667" defaultRowHeight="13.5"/>
  <cols>
    <col min="1" max="1" width="19.4416666666667" style="41" customWidth="true"/>
    <col min="2" max="2" width="15.3333333333333" style="41" customWidth="true"/>
    <col min="3" max="3" width="22.4416666666667" style="41" customWidth="true"/>
    <col min="4" max="4" width="34.5583333333333" style="41" customWidth="true"/>
    <col min="5" max="5" width="11" style="41" customWidth="true"/>
    <col min="6" max="6" width="13.1083333333333" style="41" customWidth="true"/>
    <col min="7" max="7" width="19.4416666666667" style="41" customWidth="true"/>
    <col min="8" max="8" width="18.8916666666667" style="41" customWidth="true"/>
    <col min="9" max="9" width="17.775"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384</v>
      </c>
      <c r="C2" s="46"/>
      <c r="D2" s="46"/>
      <c r="E2" s="45" t="s">
        <v>3</v>
      </c>
      <c r="F2" s="55"/>
      <c r="G2" s="46" t="s">
        <v>385</v>
      </c>
      <c r="H2" s="46"/>
      <c r="I2" s="46"/>
    </row>
    <row r="3" ht="15" customHeight="true" spans="1:9">
      <c r="A3" s="45" t="s">
        <v>4</v>
      </c>
      <c r="B3" s="46" t="s">
        <v>385</v>
      </c>
      <c r="C3" s="46"/>
      <c r="D3" s="46"/>
      <c r="E3" s="45" t="s">
        <v>5</v>
      </c>
      <c r="F3" s="55"/>
      <c r="G3" s="207">
        <v>26.3159</v>
      </c>
      <c r="H3" s="207"/>
      <c r="I3" s="207"/>
    </row>
    <row r="4" s="40" customFormat="true" ht="30" customHeight="true" spans="1:9">
      <c r="A4" s="45" t="s">
        <v>6</v>
      </c>
      <c r="B4" s="46" t="s">
        <v>386</v>
      </c>
      <c r="C4" s="46"/>
      <c r="D4" s="46"/>
      <c r="E4" s="46"/>
      <c r="F4" s="46"/>
      <c r="G4" s="46"/>
      <c r="H4" s="46"/>
      <c r="I4" s="46"/>
    </row>
    <row r="5" ht="20.25" customHeight="true" spans="1:9">
      <c r="A5" s="47" t="s">
        <v>8</v>
      </c>
      <c r="B5" s="45" t="s">
        <v>9</v>
      </c>
      <c r="C5" s="52"/>
      <c r="D5" s="45" t="s">
        <v>10</v>
      </c>
      <c r="E5" s="45" t="s">
        <v>11</v>
      </c>
      <c r="F5" s="45"/>
      <c r="G5" s="45"/>
      <c r="H5" s="45" t="s">
        <v>12</v>
      </c>
      <c r="I5" s="52"/>
    </row>
    <row r="6" ht="20.25" customHeight="true" spans="1:9">
      <c r="A6" s="49"/>
      <c r="B6" s="50">
        <v>0</v>
      </c>
      <c r="C6" s="50"/>
      <c r="D6" s="50">
        <v>14.1701</v>
      </c>
      <c r="E6" s="50">
        <v>14.1701</v>
      </c>
      <c r="F6" s="46"/>
      <c r="G6" s="46"/>
      <c r="H6" s="207">
        <v>26.3159</v>
      </c>
      <c r="I6" s="207"/>
    </row>
    <row r="7" ht="15" customHeight="true" spans="1:9">
      <c r="A7" s="45" t="s">
        <v>13</v>
      </c>
      <c r="B7" s="51" t="s">
        <v>14</v>
      </c>
      <c r="C7" s="51" t="s">
        <v>387</v>
      </c>
      <c r="D7" s="51"/>
      <c r="E7" s="51"/>
      <c r="F7" s="51"/>
      <c r="G7" s="51"/>
      <c r="H7" s="51"/>
      <c r="I7" s="51"/>
    </row>
    <row r="8" ht="15" customHeight="true" spans="1:9">
      <c r="A8" s="52"/>
      <c r="B8" s="46" t="s">
        <v>16</v>
      </c>
      <c r="C8" s="51"/>
      <c r="D8" s="51"/>
      <c r="E8" s="51"/>
      <c r="F8" s="51"/>
      <c r="G8" s="51"/>
      <c r="H8" s="51"/>
      <c r="I8" s="51"/>
    </row>
    <row r="9" s="40" customFormat="true" ht="16.5" customHeight="true" spans="1:9">
      <c r="A9" s="45"/>
      <c r="B9" s="60" t="s">
        <v>18</v>
      </c>
      <c r="C9" s="45"/>
      <c r="D9" s="45"/>
      <c r="E9" s="45"/>
      <c r="F9" s="45"/>
      <c r="G9" s="45"/>
      <c r="H9" s="45"/>
      <c r="I9" s="45"/>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46" t="s">
        <v>388</v>
      </c>
      <c r="D12" s="46" t="s">
        <v>389</v>
      </c>
      <c r="E12" s="46" t="s">
        <v>35</v>
      </c>
      <c r="F12" s="95">
        <v>30</v>
      </c>
      <c r="G12" s="46" t="s">
        <v>264</v>
      </c>
      <c r="H12" s="46" t="s">
        <v>390</v>
      </c>
      <c r="I12" s="46" t="s">
        <v>391</v>
      </c>
    </row>
    <row r="13" ht="16.5" customHeight="true" spans="1:9">
      <c r="A13" s="52"/>
      <c r="B13" s="60" t="s">
        <v>18</v>
      </c>
      <c r="C13" s="46"/>
      <c r="D13" s="46"/>
      <c r="E13" s="46"/>
      <c r="F13" s="95"/>
      <c r="G13" s="46"/>
      <c r="H13" s="46"/>
      <c r="I13" s="46"/>
    </row>
    <row r="14" ht="16.5" customHeight="true" spans="1:9">
      <c r="A14" s="52"/>
      <c r="B14" s="46" t="s">
        <v>39</v>
      </c>
      <c r="C14" s="46" t="s">
        <v>392</v>
      </c>
      <c r="D14" s="46" t="s">
        <v>393</v>
      </c>
      <c r="E14" s="46" t="s">
        <v>35</v>
      </c>
      <c r="F14" s="95">
        <v>30</v>
      </c>
      <c r="G14" s="46" t="s">
        <v>41</v>
      </c>
      <c r="H14" s="46" t="s">
        <v>390</v>
      </c>
      <c r="I14" s="46" t="s">
        <v>394</v>
      </c>
    </row>
    <row r="15" ht="16.5" customHeight="true" spans="1:9">
      <c r="A15" s="52"/>
      <c r="B15" s="60" t="s">
        <v>18</v>
      </c>
      <c r="C15" s="46"/>
      <c r="D15" s="46"/>
      <c r="E15" s="46"/>
      <c r="F15" s="95"/>
      <c r="G15" s="46"/>
      <c r="H15" s="46"/>
      <c r="I15" s="46"/>
    </row>
    <row r="16" ht="16.5" customHeight="true" spans="1:9">
      <c r="A16" s="52"/>
      <c r="B16" s="46" t="s">
        <v>44</v>
      </c>
      <c r="C16" s="46" t="s">
        <v>395</v>
      </c>
      <c r="D16" s="46" t="s">
        <v>396</v>
      </c>
      <c r="E16" s="46" t="s">
        <v>246</v>
      </c>
      <c r="F16" s="95" t="s">
        <v>259</v>
      </c>
      <c r="G16" s="46" t="s">
        <v>131</v>
      </c>
      <c r="H16" s="46" t="s">
        <v>390</v>
      </c>
      <c r="I16" s="46" t="s">
        <v>397</v>
      </c>
    </row>
    <row r="17" ht="16.5" customHeight="true" spans="1:9">
      <c r="A17" s="55"/>
      <c r="B17" s="60" t="s">
        <v>18</v>
      </c>
      <c r="C17" s="55"/>
      <c r="D17" s="55"/>
      <c r="E17" s="55"/>
      <c r="F17" s="55"/>
      <c r="G17" s="55"/>
      <c r="H17" s="55"/>
      <c r="I17" s="55"/>
    </row>
    <row r="18" ht="16.5" customHeight="true" spans="1:9">
      <c r="A18" s="55"/>
      <c r="B18" s="55" t="s">
        <v>47</v>
      </c>
      <c r="C18" s="55" t="s">
        <v>398</v>
      </c>
      <c r="D18" s="55" t="s">
        <v>399</v>
      </c>
      <c r="E18" s="55" t="s">
        <v>49</v>
      </c>
      <c r="F18" s="55">
        <v>26.3159</v>
      </c>
      <c r="G18" s="55" t="s">
        <v>50</v>
      </c>
      <c r="H18" s="46" t="s">
        <v>390</v>
      </c>
      <c r="I18" s="55" t="s">
        <v>400</v>
      </c>
    </row>
    <row r="19" ht="16.5" customHeight="true" spans="1:9">
      <c r="A19" s="45"/>
      <c r="B19" s="60" t="s">
        <v>18</v>
      </c>
      <c r="C19" s="46"/>
      <c r="D19" s="46"/>
      <c r="E19" s="46"/>
      <c r="F19" s="95"/>
      <c r="G19" s="46"/>
      <c r="H19" s="46"/>
      <c r="I19" s="46"/>
    </row>
    <row r="20" ht="16.5" customHeight="true" spans="1:9">
      <c r="A20" s="45" t="s">
        <v>52</v>
      </c>
      <c r="B20" s="46" t="s">
        <v>53</v>
      </c>
      <c r="C20" s="46" t="s">
        <v>401</v>
      </c>
      <c r="D20" s="46" t="s">
        <v>402</v>
      </c>
      <c r="E20" s="46" t="s">
        <v>246</v>
      </c>
      <c r="F20" s="95"/>
      <c r="G20" s="46" t="s">
        <v>403</v>
      </c>
      <c r="H20" s="46" t="s">
        <v>404</v>
      </c>
      <c r="I20" s="46" t="s">
        <v>405</v>
      </c>
    </row>
    <row r="21" ht="16.5" customHeight="true" spans="1:9">
      <c r="A21" s="45"/>
      <c r="B21" s="60" t="s">
        <v>18</v>
      </c>
      <c r="C21" s="46"/>
      <c r="D21" s="46"/>
      <c r="E21" s="46"/>
      <c r="F21" s="95"/>
      <c r="G21" s="46"/>
      <c r="H21" s="46"/>
      <c r="I21" s="46"/>
    </row>
    <row r="22" ht="16.5" customHeight="true" spans="1:9">
      <c r="A22" s="45" t="s">
        <v>56</v>
      </c>
      <c r="B22" s="46" t="s">
        <v>57</v>
      </c>
      <c r="C22" s="46" t="s">
        <v>406</v>
      </c>
      <c r="D22" s="46" t="s">
        <v>407</v>
      </c>
      <c r="E22" s="46" t="s">
        <v>49</v>
      </c>
      <c r="F22" s="95">
        <v>3</v>
      </c>
      <c r="G22" s="46" t="s">
        <v>64</v>
      </c>
      <c r="H22" s="46" t="s">
        <v>390</v>
      </c>
      <c r="I22" s="46" t="s">
        <v>408</v>
      </c>
    </row>
    <row r="23" ht="16.5" customHeight="true" spans="1:9">
      <c r="A23" s="52"/>
      <c r="B23" s="60" t="s">
        <v>18</v>
      </c>
      <c r="C23" s="46"/>
      <c r="D23" s="46"/>
      <c r="E23" s="46"/>
      <c r="F23" s="95"/>
      <c r="G23" s="46"/>
      <c r="H23" s="46"/>
      <c r="I23" s="46"/>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8"/>
    <mergeCell ref="A20:A21"/>
    <mergeCell ref="A22:A23"/>
    <mergeCell ref="B10:B11"/>
    <mergeCell ref="C10:C11"/>
    <mergeCell ref="D10:D11"/>
    <mergeCell ref="H10:H11"/>
    <mergeCell ref="I10:I11"/>
  </mergeCells>
  <pageMargins left="0.75" right="0.75" top="1" bottom="1" header="0.5" footer="0.5"/>
  <pageSetup paperSize="9" scale="69"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E5" sqref="E5:G5"/>
    </sheetView>
  </sheetViews>
  <sheetFormatPr defaultColWidth="8.89166666666667" defaultRowHeight="13.5"/>
  <cols>
    <col min="1" max="1" width="19.6666666666667" style="41" customWidth="true"/>
    <col min="2" max="2" width="15.225" style="41" customWidth="true"/>
    <col min="3" max="3" width="30.775" style="41" customWidth="true"/>
    <col min="4" max="4" width="33.6666666666667" style="41" customWidth="true"/>
    <col min="5" max="5" width="11" style="41" customWidth="true"/>
    <col min="6" max="6" width="13.1083333333333" style="41" customWidth="true"/>
    <col min="7" max="7" width="19.3333333333333" style="41" customWidth="true"/>
    <col min="8" max="8" width="18.8916666666667" style="41" customWidth="true"/>
    <col min="9" max="9" width="19.225" style="41" customWidth="true"/>
    <col min="10" max="16384" width="8.89166666666667" style="42"/>
  </cols>
  <sheetData>
    <row r="1" ht="15.75" spans="1:9">
      <c r="A1" s="44" t="s">
        <v>0</v>
      </c>
      <c r="B1" s="44"/>
      <c r="C1" s="44"/>
      <c r="D1" s="44"/>
      <c r="E1" s="44"/>
      <c r="F1" s="44"/>
      <c r="G1" s="44"/>
      <c r="H1" s="44"/>
      <c r="I1" s="44"/>
    </row>
    <row r="2" ht="15" customHeight="true" spans="1:9">
      <c r="A2" s="45" t="s">
        <v>1</v>
      </c>
      <c r="B2" s="46" t="s">
        <v>409</v>
      </c>
      <c r="C2" s="46"/>
      <c r="D2" s="46"/>
      <c r="E2" s="45" t="s">
        <v>3</v>
      </c>
      <c r="F2" s="55"/>
      <c r="G2" s="46" t="s">
        <v>410</v>
      </c>
      <c r="H2" s="46"/>
      <c r="I2" s="46"/>
    </row>
    <row r="3" ht="15" customHeight="true" spans="1:9">
      <c r="A3" s="45" t="s">
        <v>4</v>
      </c>
      <c r="B3" s="46" t="s">
        <v>411</v>
      </c>
      <c r="C3" s="46"/>
      <c r="D3" s="46"/>
      <c r="E3" s="45" t="s">
        <v>5</v>
      </c>
      <c r="F3" s="55"/>
      <c r="G3" s="46" t="s">
        <v>412</v>
      </c>
      <c r="H3" s="46"/>
      <c r="I3" s="46"/>
    </row>
    <row r="4" s="40" customFormat="true" ht="15.75" spans="1:9">
      <c r="A4" s="45" t="s">
        <v>6</v>
      </c>
      <c r="B4" s="46" t="s">
        <v>413</v>
      </c>
      <c r="C4" s="46"/>
      <c r="D4" s="46"/>
      <c r="E4" s="46"/>
      <c r="F4" s="46"/>
      <c r="G4" s="46"/>
      <c r="H4" s="46"/>
      <c r="I4" s="46"/>
    </row>
    <row r="5" ht="15.75" spans="1:9">
      <c r="A5" s="47" t="s">
        <v>8</v>
      </c>
      <c r="B5" s="45" t="s">
        <v>9</v>
      </c>
      <c r="C5" s="52"/>
      <c r="D5" s="45" t="s">
        <v>10</v>
      </c>
      <c r="E5" s="45" t="s">
        <v>11</v>
      </c>
      <c r="F5" s="45"/>
      <c r="G5" s="45"/>
      <c r="H5" s="45" t="s">
        <v>12</v>
      </c>
      <c r="I5" s="52"/>
    </row>
    <row r="6" spans="1:9">
      <c r="A6" s="49"/>
      <c r="B6" s="50"/>
      <c r="C6" s="50"/>
      <c r="D6" s="50"/>
      <c r="E6" s="50"/>
      <c r="F6" s="46"/>
      <c r="G6" s="46"/>
      <c r="H6" s="50">
        <v>54.922</v>
      </c>
      <c r="I6" s="46"/>
    </row>
    <row r="7" spans="1:9">
      <c r="A7" s="45" t="s">
        <v>13</v>
      </c>
      <c r="B7" s="51" t="s">
        <v>14</v>
      </c>
      <c r="C7" s="51" t="s">
        <v>414</v>
      </c>
      <c r="D7" s="51"/>
      <c r="E7" s="51"/>
      <c r="F7" s="51"/>
      <c r="G7" s="51"/>
      <c r="H7" s="51"/>
      <c r="I7" s="51"/>
    </row>
    <row r="8" spans="1:9">
      <c r="A8" s="52"/>
      <c r="B8" s="46" t="s">
        <v>16</v>
      </c>
      <c r="C8" s="51" t="s">
        <v>415</v>
      </c>
      <c r="D8" s="51"/>
      <c r="E8" s="51"/>
      <c r="F8" s="51"/>
      <c r="G8" s="51"/>
      <c r="H8" s="51"/>
      <c r="I8" s="51"/>
    </row>
    <row r="9" s="40" customFormat="true" ht="15.75" spans="1:9">
      <c r="A9" s="45" t="s">
        <v>19</v>
      </c>
      <c r="B9" s="45" t="s">
        <v>20</v>
      </c>
      <c r="C9" s="45" t="s">
        <v>21</v>
      </c>
      <c r="D9" s="45" t="s">
        <v>22</v>
      </c>
      <c r="E9" s="45" t="s">
        <v>23</v>
      </c>
      <c r="F9" s="52"/>
      <c r="G9" s="52"/>
      <c r="H9" s="45" t="s">
        <v>24</v>
      </c>
      <c r="I9" s="45" t="s">
        <v>25</v>
      </c>
    </row>
    <row r="10" s="40" customFormat="true" ht="15.75" spans="1:9">
      <c r="A10" s="45"/>
      <c r="B10" s="52"/>
      <c r="C10" s="52"/>
      <c r="D10" s="52"/>
      <c r="E10" s="45" t="s">
        <v>26</v>
      </c>
      <c r="F10" s="45" t="s">
        <v>27</v>
      </c>
      <c r="G10" s="45" t="s">
        <v>28</v>
      </c>
      <c r="H10" s="52"/>
      <c r="I10" s="52"/>
    </row>
    <row r="11" spans="1:9">
      <c r="A11" s="45" t="s">
        <v>29</v>
      </c>
      <c r="B11" s="46" t="s">
        <v>30</v>
      </c>
      <c r="C11" s="46" t="s">
        <v>416</v>
      </c>
      <c r="D11" s="46" t="s">
        <v>416</v>
      </c>
      <c r="E11" s="46" t="s">
        <v>32</v>
      </c>
      <c r="F11" s="95">
        <v>4</v>
      </c>
      <c r="G11" s="46" t="s">
        <v>201</v>
      </c>
      <c r="H11" s="46"/>
      <c r="I11" s="46" t="s">
        <v>417</v>
      </c>
    </row>
    <row r="12" spans="1:9">
      <c r="A12" s="52"/>
      <c r="B12" s="46" t="s">
        <v>30</v>
      </c>
      <c r="C12" s="46" t="s">
        <v>418</v>
      </c>
      <c r="D12" s="46" t="s">
        <v>418</v>
      </c>
      <c r="E12" s="46" t="s">
        <v>32</v>
      </c>
      <c r="F12" s="95">
        <v>6</v>
      </c>
      <c r="G12" s="46" t="s">
        <v>201</v>
      </c>
      <c r="H12" s="46"/>
      <c r="I12" s="46" t="s">
        <v>417</v>
      </c>
    </row>
    <row r="13" spans="1:9">
      <c r="A13" s="52"/>
      <c r="B13" s="46" t="s">
        <v>39</v>
      </c>
      <c r="C13" s="46" t="s">
        <v>419</v>
      </c>
      <c r="D13" s="46" t="s">
        <v>419</v>
      </c>
      <c r="E13" s="46" t="s">
        <v>49</v>
      </c>
      <c r="F13" s="95">
        <v>5</v>
      </c>
      <c r="G13" s="46" t="s">
        <v>41</v>
      </c>
      <c r="H13" s="46"/>
      <c r="I13" s="46" t="s">
        <v>417</v>
      </c>
    </row>
    <row r="14" spans="1:9">
      <c r="A14" s="55"/>
      <c r="B14" s="55" t="s">
        <v>39</v>
      </c>
      <c r="C14" s="55" t="s">
        <v>420</v>
      </c>
      <c r="D14" s="55" t="s">
        <v>420</v>
      </c>
      <c r="E14" s="55" t="s">
        <v>35</v>
      </c>
      <c r="F14" s="55">
        <v>80</v>
      </c>
      <c r="G14" s="55" t="s">
        <v>41</v>
      </c>
      <c r="H14" s="55"/>
      <c r="I14" s="55" t="s">
        <v>417</v>
      </c>
    </row>
    <row r="15" spans="1:9">
      <c r="A15" s="55"/>
      <c r="B15" s="55" t="s">
        <v>44</v>
      </c>
      <c r="C15" s="55" t="s">
        <v>421</v>
      </c>
      <c r="D15" s="55" t="s">
        <v>421</v>
      </c>
      <c r="E15" s="55" t="s">
        <v>32</v>
      </c>
      <c r="F15" s="55">
        <v>7</v>
      </c>
      <c r="G15" s="55" t="s">
        <v>422</v>
      </c>
      <c r="H15" s="55"/>
      <c r="I15" s="55" t="s">
        <v>417</v>
      </c>
    </row>
    <row r="16" spans="1:9">
      <c r="A16" s="55"/>
      <c r="B16" s="55" t="s">
        <v>44</v>
      </c>
      <c r="C16" s="55" t="s">
        <v>423</v>
      </c>
      <c r="D16" s="55" t="s">
        <v>423</v>
      </c>
      <c r="E16" s="55" t="s">
        <v>49</v>
      </c>
      <c r="F16" s="55">
        <v>48</v>
      </c>
      <c r="G16" s="55" t="s">
        <v>113</v>
      </c>
      <c r="H16" s="55"/>
      <c r="I16" s="55" t="s">
        <v>417</v>
      </c>
    </row>
    <row r="17" spans="1:9">
      <c r="A17" s="55"/>
      <c r="B17" s="55" t="s">
        <v>47</v>
      </c>
      <c r="C17" s="55" t="s">
        <v>424</v>
      </c>
      <c r="D17" s="55" t="s">
        <v>424</v>
      </c>
      <c r="E17" s="55" t="s">
        <v>49</v>
      </c>
      <c r="F17" s="55">
        <v>54.922</v>
      </c>
      <c r="G17" s="55" t="s">
        <v>50</v>
      </c>
      <c r="H17" s="55"/>
      <c r="I17" s="55" t="s">
        <v>417</v>
      </c>
    </row>
    <row r="18" spans="1:9">
      <c r="A18" s="45" t="s">
        <v>52</v>
      </c>
      <c r="B18" s="46" t="s">
        <v>53</v>
      </c>
      <c r="C18" s="46" t="s">
        <v>425</v>
      </c>
      <c r="D18" s="46" t="s">
        <v>425</v>
      </c>
      <c r="E18" s="46" t="s">
        <v>246</v>
      </c>
      <c r="F18" s="95" t="s">
        <v>259</v>
      </c>
      <c r="G18" s="46" t="s">
        <v>348</v>
      </c>
      <c r="H18" s="46"/>
      <c r="I18" s="46" t="s">
        <v>417</v>
      </c>
    </row>
    <row r="19" spans="1:9">
      <c r="A19" s="52"/>
      <c r="B19" s="46" t="s">
        <v>135</v>
      </c>
      <c r="C19" s="46" t="s">
        <v>426</v>
      </c>
      <c r="D19" s="46" t="s">
        <v>426</v>
      </c>
      <c r="E19" s="46" t="s">
        <v>35</v>
      </c>
      <c r="F19" s="95">
        <v>2</v>
      </c>
      <c r="G19" s="46" t="s">
        <v>427</v>
      </c>
      <c r="H19" s="46"/>
      <c r="I19" s="46" t="s">
        <v>417</v>
      </c>
    </row>
    <row r="20" customHeight="true" spans="1:9">
      <c r="A20" s="45" t="s">
        <v>56</v>
      </c>
      <c r="B20" s="46" t="s">
        <v>57</v>
      </c>
      <c r="C20" s="46" t="s">
        <v>428</v>
      </c>
      <c r="D20" s="46" t="s">
        <v>428</v>
      </c>
      <c r="E20" s="46" t="s">
        <v>35</v>
      </c>
      <c r="F20" s="95">
        <v>70</v>
      </c>
      <c r="G20" s="46" t="s">
        <v>41</v>
      </c>
      <c r="H20" s="46"/>
      <c r="I20" s="46" t="s">
        <v>417</v>
      </c>
    </row>
    <row r="21" customHeight="true" spans="1:9">
      <c r="A21" s="52"/>
      <c r="B21" s="46"/>
      <c r="C21" s="46"/>
      <c r="D21" s="46"/>
      <c r="E21" s="46"/>
      <c r="F21" s="95"/>
      <c r="G21" s="46"/>
      <c r="H21" s="46"/>
      <c r="I21" s="46"/>
    </row>
    <row r="22" customHeight="true" spans="1:9">
      <c r="A22" s="81"/>
      <c r="B22" s="46"/>
      <c r="C22" s="46"/>
      <c r="D22" s="46"/>
      <c r="E22" s="46"/>
      <c r="F22" s="95"/>
      <c r="G22" s="46"/>
      <c r="H22" s="46"/>
      <c r="I22" s="46"/>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7"/>
    <mergeCell ref="A18:A19"/>
    <mergeCell ref="B9:B10"/>
    <mergeCell ref="C9:C10"/>
    <mergeCell ref="D9:D10"/>
    <mergeCell ref="H9:H10"/>
    <mergeCell ref="I9:I10"/>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7" workbookViewId="0">
      <selection activeCell="I8" sqref="I8"/>
    </sheetView>
  </sheetViews>
  <sheetFormatPr defaultColWidth="9" defaultRowHeight="13.5" outlineLevelCol="5"/>
  <cols>
    <col min="1" max="1" width="9" style="121"/>
    <col min="2" max="2" width="10.775" style="121" customWidth="true"/>
    <col min="3" max="3" width="12.6666666666667" style="121" customWidth="true"/>
    <col min="4" max="4" width="20.6666666666667" style="121" customWidth="true"/>
    <col min="5" max="5" width="18" style="121" customWidth="true"/>
    <col min="6" max="6" width="21.775" style="121" customWidth="true"/>
    <col min="7" max="257" width="9" style="121"/>
    <col min="258" max="258" width="10.775" style="121" customWidth="true"/>
    <col min="259" max="259" width="12.6666666666667" style="121" customWidth="true"/>
    <col min="260" max="260" width="20.6666666666667" style="121" customWidth="true"/>
    <col min="261" max="261" width="18" style="121" customWidth="true"/>
    <col min="262" max="262" width="21.775" style="121" customWidth="true"/>
    <col min="263" max="513" width="9" style="121"/>
    <col min="514" max="514" width="10.775" style="121" customWidth="true"/>
    <col min="515" max="515" width="12.6666666666667" style="121" customWidth="true"/>
    <col min="516" max="516" width="20.6666666666667" style="121" customWidth="true"/>
    <col min="517" max="517" width="18" style="121" customWidth="true"/>
    <col min="518" max="518" width="21.775" style="121" customWidth="true"/>
    <col min="519" max="769" width="9" style="121"/>
    <col min="770" max="770" width="10.775" style="121" customWidth="true"/>
    <col min="771" max="771" width="12.6666666666667" style="121" customWidth="true"/>
    <col min="772" max="772" width="20.6666666666667" style="121" customWidth="true"/>
    <col min="773" max="773" width="18" style="121" customWidth="true"/>
    <col min="774" max="774" width="21.775" style="121" customWidth="true"/>
    <col min="775" max="1025" width="9" style="121"/>
    <col min="1026" max="1026" width="10.775" style="121" customWidth="true"/>
    <col min="1027" max="1027" width="12.6666666666667" style="121" customWidth="true"/>
    <col min="1028" max="1028" width="20.6666666666667" style="121" customWidth="true"/>
    <col min="1029" max="1029" width="18" style="121" customWidth="true"/>
    <col min="1030" max="1030" width="21.775" style="121" customWidth="true"/>
    <col min="1031" max="1281" width="9" style="121"/>
    <col min="1282" max="1282" width="10.775" style="121" customWidth="true"/>
    <col min="1283" max="1283" width="12.6666666666667" style="121" customWidth="true"/>
    <col min="1284" max="1284" width="20.6666666666667" style="121" customWidth="true"/>
    <col min="1285" max="1285" width="18" style="121" customWidth="true"/>
    <col min="1286" max="1286" width="21.775" style="121" customWidth="true"/>
    <col min="1287" max="1537" width="9" style="121"/>
    <col min="1538" max="1538" width="10.775" style="121" customWidth="true"/>
    <col min="1539" max="1539" width="12.6666666666667" style="121" customWidth="true"/>
    <col min="1540" max="1540" width="20.6666666666667" style="121" customWidth="true"/>
    <col min="1541" max="1541" width="18" style="121" customWidth="true"/>
    <col min="1542" max="1542" width="21.775" style="121" customWidth="true"/>
    <col min="1543" max="1793" width="9" style="121"/>
    <col min="1794" max="1794" width="10.775" style="121" customWidth="true"/>
    <col min="1795" max="1795" width="12.6666666666667" style="121" customWidth="true"/>
    <col min="1796" max="1796" width="20.6666666666667" style="121" customWidth="true"/>
    <col min="1797" max="1797" width="18" style="121" customWidth="true"/>
    <col min="1798" max="1798" width="21.775" style="121" customWidth="true"/>
    <col min="1799" max="2049" width="9" style="121"/>
    <col min="2050" max="2050" width="10.775" style="121" customWidth="true"/>
    <col min="2051" max="2051" width="12.6666666666667" style="121" customWidth="true"/>
    <col min="2052" max="2052" width="20.6666666666667" style="121" customWidth="true"/>
    <col min="2053" max="2053" width="18" style="121" customWidth="true"/>
    <col min="2054" max="2054" width="21.775" style="121" customWidth="true"/>
    <col min="2055" max="2305" width="9" style="121"/>
    <col min="2306" max="2306" width="10.775" style="121" customWidth="true"/>
    <col min="2307" max="2307" width="12.6666666666667" style="121" customWidth="true"/>
    <col min="2308" max="2308" width="20.6666666666667" style="121" customWidth="true"/>
    <col min="2309" max="2309" width="18" style="121" customWidth="true"/>
    <col min="2310" max="2310" width="21.775" style="121" customWidth="true"/>
    <col min="2311" max="2561" width="9" style="121"/>
    <col min="2562" max="2562" width="10.775" style="121" customWidth="true"/>
    <col min="2563" max="2563" width="12.6666666666667" style="121" customWidth="true"/>
    <col min="2564" max="2564" width="20.6666666666667" style="121" customWidth="true"/>
    <col min="2565" max="2565" width="18" style="121" customWidth="true"/>
    <col min="2566" max="2566" width="21.775" style="121" customWidth="true"/>
    <col min="2567" max="2817" width="9" style="121"/>
    <col min="2818" max="2818" width="10.775" style="121" customWidth="true"/>
    <col min="2819" max="2819" width="12.6666666666667" style="121" customWidth="true"/>
    <col min="2820" max="2820" width="20.6666666666667" style="121" customWidth="true"/>
    <col min="2821" max="2821" width="18" style="121" customWidth="true"/>
    <col min="2822" max="2822" width="21.775" style="121" customWidth="true"/>
    <col min="2823" max="3073" width="9" style="121"/>
    <col min="3074" max="3074" width="10.775" style="121" customWidth="true"/>
    <col min="3075" max="3075" width="12.6666666666667" style="121" customWidth="true"/>
    <col min="3076" max="3076" width="20.6666666666667" style="121" customWidth="true"/>
    <col min="3077" max="3077" width="18" style="121" customWidth="true"/>
    <col min="3078" max="3078" width="21.775" style="121" customWidth="true"/>
    <col min="3079" max="3329" width="9" style="121"/>
    <col min="3330" max="3330" width="10.775" style="121" customWidth="true"/>
    <col min="3331" max="3331" width="12.6666666666667" style="121" customWidth="true"/>
    <col min="3332" max="3332" width="20.6666666666667" style="121" customWidth="true"/>
    <col min="3333" max="3333" width="18" style="121" customWidth="true"/>
    <col min="3334" max="3334" width="21.775" style="121" customWidth="true"/>
    <col min="3335" max="3585" width="9" style="121"/>
    <col min="3586" max="3586" width="10.775" style="121" customWidth="true"/>
    <col min="3587" max="3587" width="12.6666666666667" style="121" customWidth="true"/>
    <col min="3588" max="3588" width="20.6666666666667" style="121" customWidth="true"/>
    <col min="3589" max="3589" width="18" style="121" customWidth="true"/>
    <col min="3590" max="3590" width="21.775" style="121" customWidth="true"/>
    <col min="3591" max="3841" width="9" style="121"/>
    <col min="3842" max="3842" width="10.775" style="121" customWidth="true"/>
    <col min="3843" max="3843" width="12.6666666666667" style="121" customWidth="true"/>
    <col min="3844" max="3844" width="20.6666666666667" style="121" customWidth="true"/>
    <col min="3845" max="3845" width="18" style="121" customWidth="true"/>
    <col min="3846" max="3846" width="21.775" style="121" customWidth="true"/>
    <col min="3847" max="4097" width="9" style="121"/>
    <col min="4098" max="4098" width="10.775" style="121" customWidth="true"/>
    <col min="4099" max="4099" width="12.6666666666667" style="121" customWidth="true"/>
    <col min="4100" max="4100" width="20.6666666666667" style="121" customWidth="true"/>
    <col min="4101" max="4101" width="18" style="121" customWidth="true"/>
    <col min="4102" max="4102" width="21.775" style="121" customWidth="true"/>
    <col min="4103" max="4353" width="9" style="121"/>
    <col min="4354" max="4354" width="10.775" style="121" customWidth="true"/>
    <col min="4355" max="4355" width="12.6666666666667" style="121" customWidth="true"/>
    <col min="4356" max="4356" width="20.6666666666667" style="121" customWidth="true"/>
    <col min="4357" max="4357" width="18" style="121" customWidth="true"/>
    <col min="4358" max="4358" width="21.775" style="121" customWidth="true"/>
    <col min="4359" max="4609" width="9" style="121"/>
    <col min="4610" max="4610" width="10.775" style="121" customWidth="true"/>
    <col min="4611" max="4611" width="12.6666666666667" style="121" customWidth="true"/>
    <col min="4612" max="4612" width="20.6666666666667" style="121" customWidth="true"/>
    <col min="4613" max="4613" width="18" style="121" customWidth="true"/>
    <col min="4614" max="4614" width="21.775" style="121" customWidth="true"/>
    <col min="4615" max="4865" width="9" style="121"/>
    <col min="4866" max="4866" width="10.775" style="121" customWidth="true"/>
    <col min="4867" max="4867" width="12.6666666666667" style="121" customWidth="true"/>
    <col min="4868" max="4868" width="20.6666666666667" style="121" customWidth="true"/>
    <col min="4869" max="4869" width="18" style="121" customWidth="true"/>
    <col min="4870" max="4870" width="21.775" style="121" customWidth="true"/>
    <col min="4871" max="5121" width="9" style="121"/>
    <col min="5122" max="5122" width="10.775" style="121" customWidth="true"/>
    <col min="5123" max="5123" width="12.6666666666667" style="121" customWidth="true"/>
    <col min="5124" max="5124" width="20.6666666666667" style="121" customWidth="true"/>
    <col min="5125" max="5125" width="18" style="121" customWidth="true"/>
    <col min="5126" max="5126" width="21.775" style="121" customWidth="true"/>
    <col min="5127" max="5377" width="9" style="121"/>
    <col min="5378" max="5378" width="10.775" style="121" customWidth="true"/>
    <col min="5379" max="5379" width="12.6666666666667" style="121" customWidth="true"/>
    <col min="5380" max="5380" width="20.6666666666667" style="121" customWidth="true"/>
    <col min="5381" max="5381" width="18" style="121" customWidth="true"/>
    <col min="5382" max="5382" width="21.775" style="121" customWidth="true"/>
    <col min="5383" max="5633" width="9" style="121"/>
    <col min="5634" max="5634" width="10.775" style="121" customWidth="true"/>
    <col min="5635" max="5635" width="12.6666666666667" style="121" customWidth="true"/>
    <col min="5636" max="5636" width="20.6666666666667" style="121" customWidth="true"/>
    <col min="5637" max="5637" width="18" style="121" customWidth="true"/>
    <col min="5638" max="5638" width="21.775" style="121" customWidth="true"/>
    <col min="5639" max="5889" width="9" style="121"/>
    <col min="5890" max="5890" width="10.775" style="121" customWidth="true"/>
    <col min="5891" max="5891" width="12.6666666666667" style="121" customWidth="true"/>
    <col min="5892" max="5892" width="20.6666666666667" style="121" customWidth="true"/>
    <col min="5893" max="5893" width="18" style="121" customWidth="true"/>
    <col min="5894" max="5894" width="21.775" style="121" customWidth="true"/>
    <col min="5895" max="6145" width="9" style="121"/>
    <col min="6146" max="6146" width="10.775" style="121" customWidth="true"/>
    <col min="6147" max="6147" width="12.6666666666667" style="121" customWidth="true"/>
    <col min="6148" max="6148" width="20.6666666666667" style="121" customWidth="true"/>
    <col min="6149" max="6149" width="18" style="121" customWidth="true"/>
    <col min="6150" max="6150" width="21.775" style="121" customWidth="true"/>
    <col min="6151" max="6401" width="9" style="121"/>
    <col min="6402" max="6402" width="10.775" style="121" customWidth="true"/>
    <col min="6403" max="6403" width="12.6666666666667" style="121" customWidth="true"/>
    <col min="6404" max="6404" width="20.6666666666667" style="121" customWidth="true"/>
    <col min="6405" max="6405" width="18" style="121" customWidth="true"/>
    <col min="6406" max="6406" width="21.775" style="121" customWidth="true"/>
    <col min="6407" max="6657" width="9" style="121"/>
    <col min="6658" max="6658" width="10.775" style="121" customWidth="true"/>
    <col min="6659" max="6659" width="12.6666666666667" style="121" customWidth="true"/>
    <col min="6660" max="6660" width="20.6666666666667" style="121" customWidth="true"/>
    <col min="6661" max="6661" width="18" style="121" customWidth="true"/>
    <col min="6662" max="6662" width="21.775" style="121" customWidth="true"/>
    <col min="6663" max="6913" width="9" style="121"/>
    <col min="6914" max="6914" width="10.775" style="121" customWidth="true"/>
    <col min="6915" max="6915" width="12.6666666666667" style="121" customWidth="true"/>
    <col min="6916" max="6916" width="20.6666666666667" style="121" customWidth="true"/>
    <col min="6917" max="6917" width="18" style="121" customWidth="true"/>
    <col min="6918" max="6918" width="21.775" style="121" customWidth="true"/>
    <col min="6919" max="7169" width="9" style="121"/>
    <col min="7170" max="7170" width="10.775" style="121" customWidth="true"/>
    <col min="7171" max="7171" width="12.6666666666667" style="121" customWidth="true"/>
    <col min="7172" max="7172" width="20.6666666666667" style="121" customWidth="true"/>
    <col min="7173" max="7173" width="18" style="121" customWidth="true"/>
    <col min="7174" max="7174" width="21.775" style="121" customWidth="true"/>
    <col min="7175" max="7425" width="9" style="121"/>
    <col min="7426" max="7426" width="10.775" style="121" customWidth="true"/>
    <col min="7427" max="7427" width="12.6666666666667" style="121" customWidth="true"/>
    <col min="7428" max="7428" width="20.6666666666667" style="121" customWidth="true"/>
    <col min="7429" max="7429" width="18" style="121" customWidth="true"/>
    <col min="7430" max="7430" width="21.775" style="121" customWidth="true"/>
    <col min="7431" max="7681" width="9" style="121"/>
    <col min="7682" max="7682" width="10.775" style="121" customWidth="true"/>
    <col min="7683" max="7683" width="12.6666666666667" style="121" customWidth="true"/>
    <col min="7684" max="7684" width="20.6666666666667" style="121" customWidth="true"/>
    <col min="7685" max="7685" width="18" style="121" customWidth="true"/>
    <col min="7686" max="7686" width="21.775" style="121" customWidth="true"/>
    <col min="7687" max="7937" width="9" style="121"/>
    <col min="7938" max="7938" width="10.775" style="121" customWidth="true"/>
    <col min="7939" max="7939" width="12.6666666666667" style="121" customWidth="true"/>
    <col min="7940" max="7940" width="20.6666666666667" style="121" customWidth="true"/>
    <col min="7941" max="7941" width="18" style="121" customWidth="true"/>
    <col min="7942" max="7942" width="21.775" style="121" customWidth="true"/>
    <col min="7943" max="8193" width="9" style="121"/>
    <col min="8194" max="8194" width="10.775" style="121" customWidth="true"/>
    <col min="8195" max="8195" width="12.6666666666667" style="121" customWidth="true"/>
    <col min="8196" max="8196" width="20.6666666666667" style="121" customWidth="true"/>
    <col min="8197" max="8197" width="18" style="121" customWidth="true"/>
    <col min="8198" max="8198" width="21.775" style="121" customWidth="true"/>
    <col min="8199" max="8449" width="9" style="121"/>
    <col min="8450" max="8450" width="10.775" style="121" customWidth="true"/>
    <col min="8451" max="8451" width="12.6666666666667" style="121" customWidth="true"/>
    <col min="8452" max="8452" width="20.6666666666667" style="121" customWidth="true"/>
    <col min="8453" max="8453" width="18" style="121" customWidth="true"/>
    <col min="8454" max="8454" width="21.775" style="121" customWidth="true"/>
    <col min="8455" max="8705" width="9" style="121"/>
    <col min="8706" max="8706" width="10.775" style="121" customWidth="true"/>
    <col min="8707" max="8707" width="12.6666666666667" style="121" customWidth="true"/>
    <col min="8708" max="8708" width="20.6666666666667" style="121" customWidth="true"/>
    <col min="8709" max="8709" width="18" style="121" customWidth="true"/>
    <col min="8710" max="8710" width="21.775" style="121" customWidth="true"/>
    <col min="8711" max="8961" width="9" style="121"/>
    <col min="8962" max="8962" width="10.775" style="121" customWidth="true"/>
    <col min="8963" max="8963" width="12.6666666666667" style="121" customWidth="true"/>
    <col min="8964" max="8964" width="20.6666666666667" style="121" customWidth="true"/>
    <col min="8965" max="8965" width="18" style="121" customWidth="true"/>
    <col min="8966" max="8966" width="21.775" style="121" customWidth="true"/>
    <col min="8967" max="9217" width="9" style="121"/>
    <col min="9218" max="9218" width="10.775" style="121" customWidth="true"/>
    <col min="9219" max="9219" width="12.6666666666667" style="121" customWidth="true"/>
    <col min="9220" max="9220" width="20.6666666666667" style="121" customWidth="true"/>
    <col min="9221" max="9221" width="18" style="121" customWidth="true"/>
    <col min="9222" max="9222" width="21.775" style="121" customWidth="true"/>
    <col min="9223" max="9473" width="9" style="121"/>
    <col min="9474" max="9474" width="10.775" style="121" customWidth="true"/>
    <col min="9475" max="9475" width="12.6666666666667" style="121" customWidth="true"/>
    <col min="9476" max="9476" width="20.6666666666667" style="121" customWidth="true"/>
    <col min="9477" max="9477" width="18" style="121" customWidth="true"/>
    <col min="9478" max="9478" width="21.775" style="121" customWidth="true"/>
    <col min="9479" max="9729" width="9" style="121"/>
    <col min="9730" max="9730" width="10.775" style="121" customWidth="true"/>
    <col min="9731" max="9731" width="12.6666666666667" style="121" customWidth="true"/>
    <col min="9732" max="9732" width="20.6666666666667" style="121" customWidth="true"/>
    <col min="9733" max="9733" width="18" style="121" customWidth="true"/>
    <col min="9734" max="9734" width="21.775" style="121" customWidth="true"/>
    <col min="9735" max="9985" width="9" style="121"/>
    <col min="9986" max="9986" width="10.775" style="121" customWidth="true"/>
    <col min="9987" max="9987" width="12.6666666666667" style="121" customWidth="true"/>
    <col min="9988" max="9988" width="20.6666666666667" style="121" customWidth="true"/>
    <col min="9989" max="9989" width="18" style="121" customWidth="true"/>
    <col min="9990" max="9990" width="21.775" style="121" customWidth="true"/>
    <col min="9991" max="10241" width="9" style="121"/>
    <col min="10242" max="10242" width="10.775" style="121" customWidth="true"/>
    <col min="10243" max="10243" width="12.6666666666667" style="121" customWidth="true"/>
    <col min="10244" max="10244" width="20.6666666666667" style="121" customWidth="true"/>
    <col min="10245" max="10245" width="18" style="121" customWidth="true"/>
    <col min="10246" max="10246" width="21.775" style="121" customWidth="true"/>
    <col min="10247" max="10497" width="9" style="121"/>
    <col min="10498" max="10498" width="10.775" style="121" customWidth="true"/>
    <col min="10499" max="10499" width="12.6666666666667" style="121" customWidth="true"/>
    <col min="10500" max="10500" width="20.6666666666667" style="121" customWidth="true"/>
    <col min="10501" max="10501" width="18" style="121" customWidth="true"/>
    <col min="10502" max="10502" width="21.775" style="121" customWidth="true"/>
    <col min="10503" max="10753" width="9" style="121"/>
    <col min="10754" max="10754" width="10.775" style="121" customWidth="true"/>
    <col min="10755" max="10755" width="12.6666666666667" style="121" customWidth="true"/>
    <col min="10756" max="10756" width="20.6666666666667" style="121" customWidth="true"/>
    <col min="10757" max="10757" width="18" style="121" customWidth="true"/>
    <col min="10758" max="10758" width="21.775" style="121" customWidth="true"/>
    <col min="10759" max="11009" width="9" style="121"/>
    <col min="11010" max="11010" width="10.775" style="121" customWidth="true"/>
    <col min="11011" max="11011" width="12.6666666666667" style="121" customWidth="true"/>
    <col min="11012" max="11012" width="20.6666666666667" style="121" customWidth="true"/>
    <col min="11013" max="11013" width="18" style="121" customWidth="true"/>
    <col min="11014" max="11014" width="21.775" style="121" customWidth="true"/>
    <col min="11015" max="11265" width="9" style="121"/>
    <col min="11266" max="11266" width="10.775" style="121" customWidth="true"/>
    <col min="11267" max="11267" width="12.6666666666667" style="121" customWidth="true"/>
    <col min="11268" max="11268" width="20.6666666666667" style="121" customWidth="true"/>
    <col min="11269" max="11269" width="18" style="121" customWidth="true"/>
    <col min="11270" max="11270" width="21.775" style="121" customWidth="true"/>
    <col min="11271" max="11521" width="9" style="121"/>
    <col min="11522" max="11522" width="10.775" style="121" customWidth="true"/>
    <col min="11523" max="11523" width="12.6666666666667" style="121" customWidth="true"/>
    <col min="11524" max="11524" width="20.6666666666667" style="121" customWidth="true"/>
    <col min="11525" max="11525" width="18" style="121" customWidth="true"/>
    <col min="11526" max="11526" width="21.775" style="121" customWidth="true"/>
    <col min="11527" max="11777" width="9" style="121"/>
    <col min="11778" max="11778" width="10.775" style="121" customWidth="true"/>
    <col min="11779" max="11779" width="12.6666666666667" style="121" customWidth="true"/>
    <col min="11780" max="11780" width="20.6666666666667" style="121" customWidth="true"/>
    <col min="11781" max="11781" width="18" style="121" customWidth="true"/>
    <col min="11782" max="11782" width="21.775" style="121" customWidth="true"/>
    <col min="11783" max="12033" width="9" style="121"/>
    <col min="12034" max="12034" width="10.775" style="121" customWidth="true"/>
    <col min="12035" max="12035" width="12.6666666666667" style="121" customWidth="true"/>
    <col min="12036" max="12036" width="20.6666666666667" style="121" customWidth="true"/>
    <col min="12037" max="12037" width="18" style="121" customWidth="true"/>
    <col min="12038" max="12038" width="21.775" style="121" customWidth="true"/>
    <col min="12039" max="12289" width="9" style="121"/>
    <col min="12290" max="12290" width="10.775" style="121" customWidth="true"/>
    <col min="12291" max="12291" width="12.6666666666667" style="121" customWidth="true"/>
    <col min="12292" max="12292" width="20.6666666666667" style="121" customWidth="true"/>
    <col min="12293" max="12293" width="18" style="121" customWidth="true"/>
    <col min="12294" max="12294" width="21.775" style="121" customWidth="true"/>
    <col min="12295" max="12545" width="9" style="121"/>
    <col min="12546" max="12546" width="10.775" style="121" customWidth="true"/>
    <col min="12547" max="12547" width="12.6666666666667" style="121" customWidth="true"/>
    <col min="12548" max="12548" width="20.6666666666667" style="121" customWidth="true"/>
    <col min="12549" max="12549" width="18" style="121" customWidth="true"/>
    <col min="12550" max="12550" width="21.775" style="121" customWidth="true"/>
    <col min="12551" max="12801" width="9" style="121"/>
    <col min="12802" max="12802" width="10.775" style="121" customWidth="true"/>
    <col min="12803" max="12803" width="12.6666666666667" style="121" customWidth="true"/>
    <col min="12804" max="12804" width="20.6666666666667" style="121" customWidth="true"/>
    <col min="12805" max="12805" width="18" style="121" customWidth="true"/>
    <col min="12806" max="12806" width="21.775" style="121" customWidth="true"/>
    <col min="12807" max="13057" width="9" style="121"/>
    <col min="13058" max="13058" width="10.775" style="121" customWidth="true"/>
    <col min="13059" max="13059" width="12.6666666666667" style="121" customWidth="true"/>
    <col min="13060" max="13060" width="20.6666666666667" style="121" customWidth="true"/>
    <col min="13061" max="13061" width="18" style="121" customWidth="true"/>
    <col min="13062" max="13062" width="21.775" style="121" customWidth="true"/>
    <col min="13063" max="13313" width="9" style="121"/>
    <col min="13314" max="13314" width="10.775" style="121" customWidth="true"/>
    <col min="13315" max="13315" width="12.6666666666667" style="121" customWidth="true"/>
    <col min="13316" max="13316" width="20.6666666666667" style="121" customWidth="true"/>
    <col min="13317" max="13317" width="18" style="121" customWidth="true"/>
    <col min="13318" max="13318" width="21.775" style="121" customWidth="true"/>
    <col min="13319" max="13569" width="9" style="121"/>
    <col min="13570" max="13570" width="10.775" style="121" customWidth="true"/>
    <col min="13571" max="13571" width="12.6666666666667" style="121" customWidth="true"/>
    <col min="13572" max="13572" width="20.6666666666667" style="121" customWidth="true"/>
    <col min="13573" max="13573" width="18" style="121" customWidth="true"/>
    <col min="13574" max="13574" width="21.775" style="121" customWidth="true"/>
    <col min="13575" max="13825" width="9" style="121"/>
    <col min="13826" max="13826" width="10.775" style="121" customWidth="true"/>
    <col min="13827" max="13827" width="12.6666666666667" style="121" customWidth="true"/>
    <col min="13828" max="13828" width="20.6666666666667" style="121" customWidth="true"/>
    <col min="13829" max="13829" width="18" style="121" customWidth="true"/>
    <col min="13830" max="13830" width="21.775" style="121" customWidth="true"/>
    <col min="13831" max="14081" width="9" style="121"/>
    <col min="14082" max="14082" width="10.775" style="121" customWidth="true"/>
    <col min="14083" max="14083" width="12.6666666666667" style="121" customWidth="true"/>
    <col min="14084" max="14084" width="20.6666666666667" style="121" customWidth="true"/>
    <col min="14085" max="14085" width="18" style="121" customWidth="true"/>
    <col min="14086" max="14086" width="21.775" style="121" customWidth="true"/>
    <col min="14087" max="14337" width="9" style="121"/>
    <col min="14338" max="14338" width="10.775" style="121" customWidth="true"/>
    <col min="14339" max="14339" width="12.6666666666667" style="121" customWidth="true"/>
    <col min="14340" max="14340" width="20.6666666666667" style="121" customWidth="true"/>
    <col min="14341" max="14341" width="18" style="121" customWidth="true"/>
    <col min="14342" max="14342" width="21.775" style="121" customWidth="true"/>
    <col min="14343" max="14593" width="9" style="121"/>
    <col min="14594" max="14594" width="10.775" style="121" customWidth="true"/>
    <col min="14595" max="14595" width="12.6666666666667" style="121" customWidth="true"/>
    <col min="14596" max="14596" width="20.6666666666667" style="121" customWidth="true"/>
    <col min="14597" max="14597" width="18" style="121" customWidth="true"/>
    <col min="14598" max="14598" width="21.775" style="121" customWidth="true"/>
    <col min="14599" max="14849" width="9" style="121"/>
    <col min="14850" max="14850" width="10.775" style="121" customWidth="true"/>
    <col min="14851" max="14851" width="12.6666666666667" style="121" customWidth="true"/>
    <col min="14852" max="14852" width="20.6666666666667" style="121" customWidth="true"/>
    <col min="14853" max="14853" width="18" style="121" customWidth="true"/>
    <col min="14854" max="14854" width="21.775" style="121" customWidth="true"/>
    <col min="14855" max="15105" width="9" style="121"/>
    <col min="15106" max="15106" width="10.775" style="121" customWidth="true"/>
    <col min="15107" max="15107" width="12.6666666666667" style="121" customWidth="true"/>
    <col min="15108" max="15108" width="20.6666666666667" style="121" customWidth="true"/>
    <col min="15109" max="15109" width="18" style="121" customWidth="true"/>
    <col min="15110" max="15110" width="21.775" style="121" customWidth="true"/>
    <col min="15111" max="15361" width="9" style="121"/>
    <col min="15362" max="15362" width="10.775" style="121" customWidth="true"/>
    <col min="15363" max="15363" width="12.6666666666667" style="121" customWidth="true"/>
    <col min="15364" max="15364" width="20.6666666666667" style="121" customWidth="true"/>
    <col min="15365" max="15365" width="18" style="121" customWidth="true"/>
    <col min="15366" max="15366" width="21.775" style="121" customWidth="true"/>
    <col min="15367" max="15617" width="9" style="121"/>
    <col min="15618" max="15618" width="10.775" style="121" customWidth="true"/>
    <col min="15619" max="15619" width="12.6666666666667" style="121" customWidth="true"/>
    <col min="15620" max="15620" width="20.6666666666667" style="121" customWidth="true"/>
    <col min="15621" max="15621" width="18" style="121" customWidth="true"/>
    <col min="15622" max="15622" width="21.775" style="121" customWidth="true"/>
    <col min="15623" max="15873" width="9" style="121"/>
    <col min="15874" max="15874" width="10.775" style="121" customWidth="true"/>
    <col min="15875" max="15875" width="12.6666666666667" style="121" customWidth="true"/>
    <col min="15876" max="15876" width="20.6666666666667" style="121" customWidth="true"/>
    <col min="15877" max="15877" width="18" style="121" customWidth="true"/>
    <col min="15878" max="15878" width="21.775" style="121" customWidth="true"/>
    <col min="15879" max="16129" width="9" style="121"/>
    <col min="16130" max="16130" width="10.775" style="121" customWidth="true"/>
    <col min="16131" max="16131" width="12.6666666666667" style="121" customWidth="true"/>
    <col min="16132" max="16132" width="20.6666666666667" style="121" customWidth="true"/>
    <col min="16133" max="16133" width="18" style="121" customWidth="true"/>
    <col min="16134" max="16134" width="21.775" style="121" customWidth="true"/>
    <col min="16135" max="16384" width="9" style="121"/>
  </cols>
  <sheetData>
    <row r="1" spans="1:6">
      <c r="A1" s="166" t="s">
        <v>293</v>
      </c>
      <c r="B1" s="166"/>
      <c r="C1" s="166"/>
      <c r="D1" s="166"/>
      <c r="E1" s="166"/>
      <c r="F1" s="166"/>
    </row>
    <row r="2" ht="25.5" spans="1:6">
      <c r="A2" s="167" t="s">
        <v>294</v>
      </c>
      <c r="B2" s="167"/>
      <c r="C2" s="167"/>
      <c r="D2" s="167"/>
      <c r="E2" s="167"/>
      <c r="F2" s="167"/>
    </row>
    <row r="3" ht="25.5" spans="1:6">
      <c r="A3" s="167"/>
      <c r="B3" s="167"/>
      <c r="C3" s="167"/>
      <c r="D3" s="167"/>
      <c r="E3" s="167"/>
      <c r="F3" s="167"/>
    </row>
    <row r="4" spans="1:6">
      <c r="A4" s="168" t="s">
        <v>295</v>
      </c>
      <c r="B4" s="168"/>
      <c r="C4" s="168"/>
      <c r="D4" s="168"/>
      <c r="E4" s="168"/>
      <c r="F4" s="168"/>
    </row>
    <row r="5" spans="1:6">
      <c r="A5" s="169" t="s">
        <v>327</v>
      </c>
      <c r="B5" s="169"/>
      <c r="C5" s="169"/>
      <c r="D5" s="169"/>
      <c r="E5" s="169"/>
      <c r="F5" s="169"/>
    </row>
    <row r="6" ht="28.05" customHeight="true" spans="1:6">
      <c r="A6" s="170" t="s">
        <v>297</v>
      </c>
      <c r="B6" s="171"/>
      <c r="C6" s="171"/>
      <c r="D6" s="172" t="s">
        <v>429</v>
      </c>
      <c r="E6" s="171" t="s">
        <v>329</v>
      </c>
      <c r="F6" s="196" t="s">
        <v>330</v>
      </c>
    </row>
    <row r="7" ht="34.05" customHeight="true" spans="1:6">
      <c r="A7" s="173" t="s">
        <v>300</v>
      </c>
      <c r="B7" s="174"/>
      <c r="C7" s="174"/>
      <c r="D7" s="131"/>
      <c r="E7" s="174" t="s">
        <v>301</v>
      </c>
      <c r="F7" s="197" t="s">
        <v>331</v>
      </c>
    </row>
    <row r="8" ht="34.05" customHeight="true" spans="1:6">
      <c r="A8" s="175" t="s">
        <v>303</v>
      </c>
      <c r="B8" s="176"/>
      <c r="C8" s="176"/>
      <c r="D8" s="176" t="s">
        <v>430</v>
      </c>
      <c r="E8" s="198" t="s">
        <v>333</v>
      </c>
      <c r="F8" s="197" t="s">
        <v>430</v>
      </c>
    </row>
    <row r="9" ht="28.05" customHeight="true" spans="1:6">
      <c r="A9" s="177"/>
      <c r="B9" s="178"/>
      <c r="C9" s="178"/>
      <c r="D9" s="178"/>
      <c r="E9" s="198" t="s">
        <v>334</v>
      </c>
      <c r="F9" s="197" t="s">
        <v>335</v>
      </c>
    </row>
    <row r="10" ht="27" customHeight="true" spans="1:6">
      <c r="A10" s="179" t="s">
        <v>306</v>
      </c>
      <c r="B10" s="180" t="s">
        <v>431</v>
      </c>
      <c r="C10" s="181"/>
      <c r="D10" s="181"/>
      <c r="E10" s="181"/>
      <c r="F10" s="199"/>
    </row>
    <row r="11" ht="31.05" customHeight="true" spans="1:6">
      <c r="A11" s="182"/>
      <c r="B11" s="183"/>
      <c r="C11" s="184"/>
      <c r="D11" s="184"/>
      <c r="E11" s="184"/>
      <c r="F11" s="200"/>
    </row>
    <row r="12" ht="25.95" customHeight="true" spans="1:6">
      <c r="A12" s="185" t="s">
        <v>310</v>
      </c>
      <c r="B12" s="131" t="s">
        <v>19</v>
      </c>
      <c r="C12" s="131"/>
      <c r="D12" s="174" t="s">
        <v>20</v>
      </c>
      <c r="E12" s="174" t="s">
        <v>21</v>
      </c>
      <c r="F12" s="196" t="s">
        <v>311</v>
      </c>
    </row>
    <row r="13" ht="24" customHeight="true" spans="1:6">
      <c r="A13" s="185"/>
      <c r="B13" s="186" t="s">
        <v>29</v>
      </c>
      <c r="C13" s="187"/>
      <c r="D13" s="188" t="s">
        <v>30</v>
      </c>
      <c r="E13" s="188" t="s">
        <v>432</v>
      </c>
      <c r="F13" s="201" t="s">
        <v>433</v>
      </c>
    </row>
    <row r="14" ht="18" customHeight="true" spans="1:6">
      <c r="A14" s="185"/>
      <c r="B14" s="189"/>
      <c r="C14" s="190"/>
      <c r="D14" s="191"/>
      <c r="E14" s="191"/>
      <c r="F14" s="202"/>
    </row>
    <row r="15" ht="24" customHeight="true" spans="1:6">
      <c r="A15" s="185"/>
      <c r="B15" s="189"/>
      <c r="C15" s="190"/>
      <c r="D15" s="191"/>
      <c r="E15" s="191"/>
      <c r="F15" s="203"/>
    </row>
    <row r="16" ht="25.95" customHeight="true" spans="1:6">
      <c r="A16" s="185"/>
      <c r="B16" s="189"/>
      <c r="C16" s="190"/>
      <c r="D16" s="174" t="s">
        <v>39</v>
      </c>
      <c r="E16" s="174" t="s">
        <v>356</v>
      </c>
      <c r="F16" s="204">
        <v>1</v>
      </c>
    </row>
    <row r="17" ht="30" customHeight="true" spans="1:6">
      <c r="A17" s="185"/>
      <c r="B17" s="189"/>
      <c r="C17" s="190"/>
      <c r="D17" s="188" t="s">
        <v>44</v>
      </c>
      <c r="E17" s="131" t="s">
        <v>434</v>
      </c>
      <c r="F17" s="204">
        <v>1</v>
      </c>
    </row>
    <row r="18" ht="27" customHeight="true" spans="1:6">
      <c r="A18" s="185"/>
      <c r="B18" s="189"/>
      <c r="C18" s="190"/>
      <c r="D18" s="174" t="s">
        <v>47</v>
      </c>
      <c r="E18" s="131" t="s">
        <v>435</v>
      </c>
      <c r="F18" s="197" t="s">
        <v>436</v>
      </c>
    </row>
    <row r="19" ht="39" customHeight="true" spans="1:6">
      <c r="A19" s="173"/>
      <c r="B19" s="192" t="s">
        <v>52</v>
      </c>
      <c r="C19" s="193"/>
      <c r="D19" s="131" t="s">
        <v>53</v>
      </c>
      <c r="E19" s="131" t="s">
        <v>360</v>
      </c>
      <c r="F19" s="205" t="s">
        <v>78</v>
      </c>
    </row>
    <row r="20" ht="37.05" customHeight="true" spans="1:6">
      <c r="A20" s="194"/>
      <c r="B20" s="195" t="s">
        <v>56</v>
      </c>
      <c r="C20" s="195"/>
      <c r="D20" s="195" t="s">
        <v>57</v>
      </c>
      <c r="E20" s="206" t="s">
        <v>206</v>
      </c>
      <c r="F20" s="205" t="s">
        <v>325</v>
      </c>
    </row>
    <row r="21" spans="1:6">
      <c r="A21" s="25" t="s">
        <v>350</v>
      </c>
      <c r="B21" s="25"/>
      <c r="C21" s="25"/>
      <c r="D21" s="25"/>
      <c r="E21" s="25"/>
      <c r="F21" s="25"/>
    </row>
  </sheetData>
  <mergeCells count="19">
    <mergeCell ref="A2:F2"/>
    <mergeCell ref="A3:F3"/>
    <mergeCell ref="A4:F4"/>
    <mergeCell ref="A5:F5"/>
    <mergeCell ref="A6:C6"/>
    <mergeCell ref="A7:C7"/>
    <mergeCell ref="B12:C12"/>
    <mergeCell ref="B19:C19"/>
    <mergeCell ref="B20:C20"/>
    <mergeCell ref="A21:F21"/>
    <mergeCell ref="A10:A11"/>
    <mergeCell ref="A12:A20"/>
    <mergeCell ref="D8:D9"/>
    <mergeCell ref="D13:D15"/>
    <mergeCell ref="E13:E15"/>
    <mergeCell ref="F13:F15"/>
    <mergeCell ref="A8:C9"/>
    <mergeCell ref="B10:F11"/>
    <mergeCell ref="B13:C18"/>
  </mergeCells>
  <pageMargins left="0.75" right="0.75" top="1" bottom="1" header="0.5" footer="0.5"/>
  <pageSetup paperSize="9" scale="75"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5361" name="Check Box 1" r:id="rId3">
              <controlPr defaultSize="0">
                <anchor moveWithCells="1">
                  <from>
                    <xdr:col>3</xdr:col>
                    <xdr:colOff>312420</xdr:colOff>
                    <xdr:row>5</xdr:row>
                    <xdr:rowOff>167640</xdr:rowOff>
                  </from>
                  <to>
                    <xdr:col>3</xdr:col>
                    <xdr:colOff>1318260</xdr:colOff>
                    <xdr:row>6</xdr:row>
                    <xdr:rowOff>350520</xdr:rowOff>
                  </to>
                </anchor>
              </controlPr>
            </control>
          </mc:Choice>
        </mc:AlternateContent>
        <mc:AlternateContent xmlns:mc="http://schemas.openxmlformats.org/markup-compatibility/2006">
          <mc:Choice Requires="x14">
            <control shapeId="15362" name="Check Box 2" r:id="rId4">
              <controlPr defaultSize="0">
                <anchor moveWithCells="1">
                  <from>
                    <xdr:col>3</xdr:col>
                    <xdr:colOff>312420</xdr:colOff>
                    <xdr:row>6</xdr:row>
                    <xdr:rowOff>76200</xdr:rowOff>
                  </from>
                  <to>
                    <xdr:col>3</xdr:col>
                    <xdr:colOff>1318260</xdr:colOff>
                    <xdr:row>7</xdr:row>
                    <xdr:rowOff>175260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view="pageBreakPreview" zoomScaleNormal="100" zoomScaleSheetLayoutView="100" workbookViewId="0">
      <selection activeCell="H15" sqref="H15"/>
    </sheetView>
  </sheetViews>
  <sheetFormatPr defaultColWidth="8.89166666666667" defaultRowHeight="13.5"/>
  <cols>
    <col min="1" max="1" width="19.6666666666667" style="41" customWidth="true"/>
    <col min="2" max="2" width="22.225" style="41" customWidth="true"/>
    <col min="3" max="3" width="20.3333333333333" style="41" customWidth="true"/>
    <col min="4" max="4" width="29.225" style="41" customWidth="true"/>
    <col min="5" max="6" width="9.10833333333333" style="41" customWidth="true"/>
    <col min="7" max="7" width="19.3333333333333" style="41" customWidth="true"/>
    <col min="8" max="9" width="15.4416666666667"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437</v>
      </c>
      <c r="C2" s="46"/>
      <c r="D2" s="46"/>
      <c r="E2" s="45" t="s">
        <v>3</v>
      </c>
      <c r="F2" s="55"/>
      <c r="G2" s="46" t="s">
        <v>240</v>
      </c>
      <c r="H2" s="46"/>
      <c r="I2" s="46"/>
    </row>
    <row r="3" ht="15" customHeight="true" spans="1:9">
      <c r="A3" s="45" t="s">
        <v>4</v>
      </c>
      <c r="B3" s="46" t="s">
        <v>240</v>
      </c>
      <c r="C3" s="46"/>
      <c r="D3" s="46"/>
      <c r="E3" s="45" t="s">
        <v>5</v>
      </c>
      <c r="F3" s="55"/>
      <c r="G3" s="46" t="s">
        <v>438</v>
      </c>
      <c r="H3" s="46"/>
      <c r="I3" s="46"/>
    </row>
    <row r="4" s="40" customFormat="true" ht="30" customHeight="true" spans="1:9">
      <c r="A4" s="45" t="s">
        <v>6</v>
      </c>
      <c r="B4" s="46" t="s">
        <v>439</v>
      </c>
      <c r="C4" s="46"/>
      <c r="D4" s="46"/>
      <c r="E4" s="46"/>
      <c r="F4" s="46"/>
      <c r="G4" s="46"/>
      <c r="H4" s="46"/>
      <c r="I4" s="46"/>
    </row>
    <row r="5" ht="20.25" customHeight="true" spans="1:9">
      <c r="A5" s="47" t="s">
        <v>8</v>
      </c>
      <c r="B5" s="48" t="s">
        <v>12</v>
      </c>
      <c r="C5" s="45"/>
      <c r="D5" s="45"/>
      <c r="E5" s="45"/>
      <c r="F5" s="45"/>
      <c r="G5" s="45"/>
      <c r="H5" s="45"/>
      <c r="I5" s="45"/>
    </row>
    <row r="6" ht="20.25" customHeight="true" spans="1:9">
      <c r="A6" s="49"/>
      <c r="B6" s="50" t="s">
        <v>438</v>
      </c>
      <c r="C6" s="50"/>
      <c r="D6" s="50"/>
      <c r="E6" s="50"/>
      <c r="F6" s="50"/>
      <c r="G6" s="50"/>
      <c r="H6" s="50"/>
      <c r="I6" s="50"/>
    </row>
    <row r="7" ht="15" customHeight="true" spans="1:9">
      <c r="A7" s="45" t="s">
        <v>13</v>
      </c>
      <c r="B7" s="51" t="s">
        <v>14</v>
      </c>
      <c r="C7" s="51" t="s">
        <v>440</v>
      </c>
      <c r="D7" s="51"/>
      <c r="E7" s="51"/>
      <c r="F7" s="51"/>
      <c r="G7" s="51"/>
      <c r="H7" s="51"/>
      <c r="I7" s="51"/>
    </row>
    <row r="8" ht="15" customHeight="true" spans="1:9">
      <c r="A8" s="52"/>
      <c r="B8" s="51" t="s">
        <v>16</v>
      </c>
      <c r="C8" s="51" t="s">
        <v>441</v>
      </c>
      <c r="D8" s="51"/>
      <c r="E8" s="51"/>
      <c r="F8" s="51"/>
      <c r="G8" s="51"/>
      <c r="H8" s="51"/>
      <c r="I8" s="51"/>
    </row>
    <row r="9" s="40" customFormat="true" ht="16.5" customHeight="true" spans="1:9">
      <c r="A9" s="45"/>
      <c r="B9" s="60"/>
      <c r="C9" s="45"/>
      <c r="D9" s="45"/>
      <c r="E9" s="45"/>
      <c r="F9" s="45"/>
      <c r="G9" s="45"/>
      <c r="H9" s="45"/>
      <c r="I9" s="45"/>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61" t="s">
        <v>442</v>
      </c>
      <c r="D12" s="61" t="s">
        <v>442</v>
      </c>
      <c r="E12" s="50" t="s">
        <v>35</v>
      </c>
      <c r="F12" s="50">
        <v>150000</v>
      </c>
      <c r="G12" s="50" t="s">
        <v>443</v>
      </c>
      <c r="H12" s="50" t="s">
        <v>444</v>
      </c>
      <c r="I12" s="50" t="s">
        <v>444</v>
      </c>
    </row>
    <row r="13" ht="16.5" customHeight="true" spans="1:9">
      <c r="A13" s="52"/>
      <c r="B13" s="46"/>
      <c r="C13" s="54" t="s">
        <v>445</v>
      </c>
      <c r="D13" s="54" t="s">
        <v>445</v>
      </c>
      <c r="E13" s="50" t="s">
        <v>35</v>
      </c>
      <c r="F13" s="50">
        <v>50000</v>
      </c>
      <c r="G13" s="50" t="s">
        <v>443</v>
      </c>
      <c r="H13" s="50" t="s">
        <v>444</v>
      </c>
      <c r="I13" s="50" t="s">
        <v>444</v>
      </c>
    </row>
    <row r="14" ht="16.5" customHeight="true" spans="1:9">
      <c r="A14" s="52"/>
      <c r="B14" s="46"/>
      <c r="C14" s="54" t="s">
        <v>446</v>
      </c>
      <c r="D14" s="54" t="s">
        <v>446</v>
      </c>
      <c r="E14" s="50" t="s">
        <v>35</v>
      </c>
      <c r="F14" s="50">
        <v>8</v>
      </c>
      <c r="G14" s="50" t="s">
        <v>38</v>
      </c>
      <c r="H14" s="50" t="s">
        <v>444</v>
      </c>
      <c r="I14" s="50" t="s">
        <v>444</v>
      </c>
    </row>
    <row r="15" ht="16.5" customHeight="true" spans="1:9">
      <c r="A15" s="52"/>
      <c r="B15" s="46"/>
      <c r="C15" s="54" t="s">
        <v>447</v>
      </c>
      <c r="D15" s="54" t="s">
        <v>447</v>
      </c>
      <c r="E15" s="50" t="s">
        <v>35</v>
      </c>
      <c r="F15" s="50">
        <v>28</v>
      </c>
      <c r="G15" s="50" t="s">
        <v>38</v>
      </c>
      <c r="H15" s="50" t="s">
        <v>444</v>
      </c>
      <c r="I15" s="50" t="s">
        <v>444</v>
      </c>
    </row>
    <row r="16" ht="16.5" customHeight="true" spans="1:9">
      <c r="A16" s="52"/>
      <c r="B16" s="46"/>
      <c r="C16" s="54" t="s">
        <v>448</v>
      </c>
      <c r="D16" s="54" t="s">
        <v>448</v>
      </c>
      <c r="E16" s="50" t="s">
        <v>35</v>
      </c>
      <c r="F16" s="50">
        <v>5</v>
      </c>
      <c r="G16" s="50" t="s">
        <v>38</v>
      </c>
      <c r="H16" s="50" t="s">
        <v>444</v>
      </c>
      <c r="I16" s="50" t="s">
        <v>444</v>
      </c>
    </row>
    <row r="17" ht="16.5" customHeight="true" spans="1:9">
      <c r="A17" s="52"/>
      <c r="B17" s="46"/>
      <c r="C17" s="54" t="s">
        <v>449</v>
      </c>
      <c r="D17" s="54" t="s">
        <v>449</v>
      </c>
      <c r="E17" s="50" t="s">
        <v>35</v>
      </c>
      <c r="F17" s="50">
        <v>13</v>
      </c>
      <c r="G17" s="50" t="s">
        <v>38</v>
      </c>
      <c r="H17" s="50" t="s">
        <v>444</v>
      </c>
      <c r="I17" s="50" t="s">
        <v>444</v>
      </c>
    </row>
    <row r="18" ht="16.5" customHeight="true" spans="1:9">
      <c r="A18" s="52"/>
      <c r="B18" s="46" t="s">
        <v>39</v>
      </c>
      <c r="C18" s="54" t="s">
        <v>450</v>
      </c>
      <c r="D18" s="54" t="s">
        <v>450</v>
      </c>
      <c r="E18" s="50" t="s">
        <v>35</v>
      </c>
      <c r="F18" s="165">
        <v>0.95</v>
      </c>
      <c r="G18" s="50"/>
      <c r="H18" s="50" t="s">
        <v>444</v>
      </c>
      <c r="I18" s="50" t="s">
        <v>444</v>
      </c>
    </row>
    <row r="19" ht="16.5" customHeight="true" spans="1:9">
      <c r="A19" s="52"/>
      <c r="B19" s="46"/>
      <c r="C19" s="53" t="s">
        <v>451</v>
      </c>
      <c r="D19" s="53" t="s">
        <v>451</v>
      </c>
      <c r="E19" s="50" t="s">
        <v>35</v>
      </c>
      <c r="F19" s="165">
        <v>0.95</v>
      </c>
      <c r="G19" s="50"/>
      <c r="H19" s="50" t="s">
        <v>444</v>
      </c>
      <c r="I19" s="50" t="s">
        <v>444</v>
      </c>
    </row>
    <row r="20" ht="16.5" customHeight="true" spans="1:9">
      <c r="A20" s="52"/>
      <c r="B20" s="46" t="s">
        <v>44</v>
      </c>
      <c r="C20" s="53" t="s">
        <v>452</v>
      </c>
      <c r="D20" s="53" t="s">
        <v>452</v>
      </c>
      <c r="E20" s="50" t="s">
        <v>49</v>
      </c>
      <c r="F20" s="50">
        <v>2</v>
      </c>
      <c r="G20" s="50" t="s">
        <v>113</v>
      </c>
      <c r="H20" s="50" t="s">
        <v>444</v>
      </c>
      <c r="I20" s="50" t="s">
        <v>444</v>
      </c>
    </row>
    <row r="21" ht="16.5" customHeight="true" spans="1:9">
      <c r="A21" s="55"/>
      <c r="B21" s="46"/>
      <c r="C21" s="53" t="s">
        <v>453</v>
      </c>
      <c r="D21" s="53" t="s">
        <v>453</v>
      </c>
      <c r="E21" s="58"/>
      <c r="F21" s="58"/>
      <c r="G21" s="58" t="s">
        <v>454</v>
      </c>
      <c r="H21" s="50" t="s">
        <v>444</v>
      </c>
      <c r="I21" s="50" t="s">
        <v>444</v>
      </c>
    </row>
    <row r="22" ht="16.5" customHeight="true" spans="1:9">
      <c r="A22" s="55"/>
      <c r="B22" s="55" t="s">
        <v>47</v>
      </c>
      <c r="C22" s="53" t="s">
        <v>455</v>
      </c>
      <c r="D22" s="53" t="s">
        <v>455</v>
      </c>
      <c r="E22" s="50" t="s">
        <v>49</v>
      </c>
      <c r="F22" s="58">
        <v>800</v>
      </c>
      <c r="G22" s="58" t="s">
        <v>50</v>
      </c>
      <c r="H22" s="50" t="s">
        <v>444</v>
      </c>
      <c r="I22" s="50" t="s">
        <v>444</v>
      </c>
    </row>
    <row r="23" ht="16.5" customHeight="true" spans="1:9">
      <c r="A23" s="45" t="s">
        <v>52</v>
      </c>
      <c r="B23" s="55" t="s">
        <v>185</v>
      </c>
      <c r="C23" s="53" t="s">
        <v>204</v>
      </c>
      <c r="D23" s="53" t="s">
        <v>204</v>
      </c>
      <c r="E23" s="58"/>
      <c r="F23" s="58"/>
      <c r="G23" s="58"/>
      <c r="H23" s="50"/>
      <c r="I23" s="50"/>
    </row>
    <row r="24" ht="16.5" customHeight="true" spans="1:9">
      <c r="A24" s="45"/>
      <c r="B24" s="46" t="s">
        <v>53</v>
      </c>
      <c r="C24" s="62" t="s">
        <v>456</v>
      </c>
      <c r="D24" s="62" t="s">
        <v>456</v>
      </c>
      <c r="E24" s="50"/>
      <c r="F24" s="50"/>
      <c r="G24" s="50" t="s">
        <v>134</v>
      </c>
      <c r="H24" s="50" t="s">
        <v>444</v>
      </c>
      <c r="I24" s="50" t="s">
        <v>444</v>
      </c>
    </row>
    <row r="25" ht="16.5" customHeight="true" spans="1:9">
      <c r="A25" s="45"/>
      <c r="B25" s="46" t="s">
        <v>120</v>
      </c>
      <c r="C25" s="62" t="s">
        <v>457</v>
      </c>
      <c r="D25" s="62" t="s">
        <v>457</v>
      </c>
      <c r="E25" s="50"/>
      <c r="F25" s="50"/>
      <c r="G25" s="50" t="s">
        <v>134</v>
      </c>
      <c r="H25" s="50" t="s">
        <v>444</v>
      </c>
      <c r="I25" s="50" t="s">
        <v>444</v>
      </c>
    </row>
    <row r="26" ht="16.5" customHeight="true" spans="1:9">
      <c r="A26" s="45"/>
      <c r="B26" s="57" t="s">
        <v>135</v>
      </c>
      <c r="C26" s="53" t="s">
        <v>458</v>
      </c>
      <c r="D26" s="53" t="s">
        <v>458</v>
      </c>
      <c r="E26" s="50"/>
      <c r="F26" s="50"/>
      <c r="G26" s="50" t="s">
        <v>134</v>
      </c>
      <c r="H26" s="50" t="s">
        <v>444</v>
      </c>
      <c r="I26" s="50" t="s">
        <v>444</v>
      </c>
    </row>
    <row r="27" ht="16.5" customHeight="true" spans="1:9">
      <c r="A27" s="45" t="s">
        <v>56</v>
      </c>
      <c r="B27" s="46" t="s">
        <v>57</v>
      </c>
      <c r="C27" s="50" t="s">
        <v>104</v>
      </c>
      <c r="D27" s="50" t="s">
        <v>104</v>
      </c>
      <c r="E27" s="50" t="s">
        <v>35</v>
      </c>
      <c r="F27" s="50">
        <v>90</v>
      </c>
      <c r="G27" s="50" t="s">
        <v>41</v>
      </c>
      <c r="H27" s="50" t="s">
        <v>444</v>
      </c>
      <c r="I27" s="50" t="s">
        <v>444</v>
      </c>
    </row>
  </sheetData>
  <mergeCells count="27">
    <mergeCell ref="A1:I1"/>
    <mergeCell ref="B2:D2"/>
    <mergeCell ref="E2:F2"/>
    <mergeCell ref="G2:I2"/>
    <mergeCell ref="B3:D3"/>
    <mergeCell ref="E3:F3"/>
    <mergeCell ref="G3:I3"/>
    <mergeCell ref="B4:I4"/>
    <mergeCell ref="B5:I5"/>
    <mergeCell ref="B6:I6"/>
    <mergeCell ref="C7:I7"/>
    <mergeCell ref="C8:I8"/>
    <mergeCell ref="C9:I9"/>
    <mergeCell ref="E10:G10"/>
    <mergeCell ref="A5:A6"/>
    <mergeCell ref="A7:A8"/>
    <mergeCell ref="A10:A11"/>
    <mergeCell ref="A12:A22"/>
    <mergeCell ref="A23:A26"/>
    <mergeCell ref="B10:B11"/>
    <mergeCell ref="B12:B16"/>
    <mergeCell ref="B18:B19"/>
    <mergeCell ref="B20:B21"/>
    <mergeCell ref="C10:C11"/>
    <mergeCell ref="D10:D11"/>
    <mergeCell ref="H10:H11"/>
    <mergeCell ref="I10:I11"/>
  </mergeCells>
  <pageMargins left="0.75" right="0.75" top="1" bottom="1" header="0.5" footer="0.5"/>
  <pageSetup paperSize="9" scale="54"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3" workbookViewId="0">
      <selection activeCell="I11" sqref="I11"/>
    </sheetView>
  </sheetViews>
  <sheetFormatPr defaultColWidth="9" defaultRowHeight="13.5" outlineLevelCol="7"/>
  <cols>
    <col min="1" max="1" width="9" style="121"/>
    <col min="2" max="2" width="10.775" style="121" customWidth="true"/>
    <col min="3" max="3" width="12.6666666666667" style="121" customWidth="true"/>
    <col min="4" max="4" width="20.6666666666667" style="121" customWidth="true"/>
    <col min="5" max="5" width="22.4416666666667" style="121" customWidth="true"/>
    <col min="6" max="6" width="21.775" style="121" customWidth="true"/>
    <col min="7" max="257" width="9" style="121"/>
    <col min="258" max="258" width="10.775" style="121" customWidth="true"/>
    <col min="259" max="259" width="12.6666666666667" style="121" customWidth="true"/>
    <col min="260" max="260" width="20.6666666666667" style="121" customWidth="true"/>
    <col min="261" max="261" width="22.4416666666667" style="121" customWidth="true"/>
    <col min="262" max="262" width="21.775" style="121" customWidth="true"/>
    <col min="263" max="513" width="9" style="121"/>
    <col min="514" max="514" width="10.775" style="121" customWidth="true"/>
    <col min="515" max="515" width="12.6666666666667" style="121" customWidth="true"/>
    <col min="516" max="516" width="20.6666666666667" style="121" customWidth="true"/>
    <col min="517" max="517" width="22.4416666666667" style="121" customWidth="true"/>
    <col min="518" max="518" width="21.775" style="121" customWidth="true"/>
    <col min="519" max="769" width="9" style="121"/>
    <col min="770" max="770" width="10.775" style="121" customWidth="true"/>
    <col min="771" max="771" width="12.6666666666667" style="121" customWidth="true"/>
    <col min="772" max="772" width="20.6666666666667" style="121" customWidth="true"/>
    <col min="773" max="773" width="22.4416666666667" style="121" customWidth="true"/>
    <col min="774" max="774" width="21.775" style="121" customWidth="true"/>
    <col min="775" max="1025" width="9" style="121"/>
    <col min="1026" max="1026" width="10.775" style="121" customWidth="true"/>
    <col min="1027" max="1027" width="12.6666666666667" style="121" customWidth="true"/>
    <col min="1028" max="1028" width="20.6666666666667" style="121" customWidth="true"/>
    <col min="1029" max="1029" width="22.4416666666667" style="121" customWidth="true"/>
    <col min="1030" max="1030" width="21.775" style="121" customWidth="true"/>
    <col min="1031" max="1281" width="9" style="121"/>
    <col min="1282" max="1282" width="10.775" style="121" customWidth="true"/>
    <col min="1283" max="1283" width="12.6666666666667" style="121" customWidth="true"/>
    <col min="1284" max="1284" width="20.6666666666667" style="121" customWidth="true"/>
    <col min="1285" max="1285" width="22.4416666666667" style="121" customWidth="true"/>
    <col min="1286" max="1286" width="21.775" style="121" customWidth="true"/>
    <col min="1287" max="1537" width="9" style="121"/>
    <col min="1538" max="1538" width="10.775" style="121" customWidth="true"/>
    <col min="1539" max="1539" width="12.6666666666667" style="121" customWidth="true"/>
    <col min="1540" max="1540" width="20.6666666666667" style="121" customWidth="true"/>
    <col min="1541" max="1541" width="22.4416666666667" style="121" customWidth="true"/>
    <col min="1542" max="1542" width="21.775" style="121" customWidth="true"/>
    <col min="1543" max="1793" width="9" style="121"/>
    <col min="1794" max="1794" width="10.775" style="121" customWidth="true"/>
    <col min="1795" max="1795" width="12.6666666666667" style="121" customWidth="true"/>
    <col min="1796" max="1796" width="20.6666666666667" style="121" customWidth="true"/>
    <col min="1797" max="1797" width="22.4416666666667" style="121" customWidth="true"/>
    <col min="1798" max="1798" width="21.775" style="121" customWidth="true"/>
    <col min="1799" max="2049" width="9" style="121"/>
    <col min="2050" max="2050" width="10.775" style="121" customWidth="true"/>
    <col min="2051" max="2051" width="12.6666666666667" style="121" customWidth="true"/>
    <col min="2052" max="2052" width="20.6666666666667" style="121" customWidth="true"/>
    <col min="2053" max="2053" width="22.4416666666667" style="121" customWidth="true"/>
    <col min="2054" max="2054" width="21.775" style="121" customWidth="true"/>
    <col min="2055" max="2305" width="9" style="121"/>
    <col min="2306" max="2306" width="10.775" style="121" customWidth="true"/>
    <col min="2307" max="2307" width="12.6666666666667" style="121" customWidth="true"/>
    <col min="2308" max="2308" width="20.6666666666667" style="121" customWidth="true"/>
    <col min="2309" max="2309" width="22.4416666666667" style="121" customWidth="true"/>
    <col min="2310" max="2310" width="21.775" style="121" customWidth="true"/>
    <col min="2311" max="2561" width="9" style="121"/>
    <col min="2562" max="2562" width="10.775" style="121" customWidth="true"/>
    <col min="2563" max="2563" width="12.6666666666667" style="121" customWidth="true"/>
    <col min="2564" max="2564" width="20.6666666666667" style="121" customWidth="true"/>
    <col min="2565" max="2565" width="22.4416666666667" style="121" customWidth="true"/>
    <col min="2566" max="2566" width="21.775" style="121" customWidth="true"/>
    <col min="2567" max="2817" width="9" style="121"/>
    <col min="2818" max="2818" width="10.775" style="121" customWidth="true"/>
    <col min="2819" max="2819" width="12.6666666666667" style="121" customWidth="true"/>
    <col min="2820" max="2820" width="20.6666666666667" style="121" customWidth="true"/>
    <col min="2821" max="2821" width="22.4416666666667" style="121" customWidth="true"/>
    <col min="2822" max="2822" width="21.775" style="121" customWidth="true"/>
    <col min="2823" max="3073" width="9" style="121"/>
    <col min="3074" max="3074" width="10.775" style="121" customWidth="true"/>
    <col min="3075" max="3075" width="12.6666666666667" style="121" customWidth="true"/>
    <col min="3076" max="3076" width="20.6666666666667" style="121" customWidth="true"/>
    <col min="3077" max="3077" width="22.4416666666667" style="121" customWidth="true"/>
    <col min="3078" max="3078" width="21.775" style="121" customWidth="true"/>
    <col min="3079" max="3329" width="9" style="121"/>
    <col min="3330" max="3330" width="10.775" style="121" customWidth="true"/>
    <col min="3331" max="3331" width="12.6666666666667" style="121" customWidth="true"/>
    <col min="3332" max="3332" width="20.6666666666667" style="121" customWidth="true"/>
    <col min="3333" max="3333" width="22.4416666666667" style="121" customWidth="true"/>
    <col min="3334" max="3334" width="21.775" style="121" customWidth="true"/>
    <col min="3335" max="3585" width="9" style="121"/>
    <col min="3586" max="3586" width="10.775" style="121" customWidth="true"/>
    <col min="3587" max="3587" width="12.6666666666667" style="121" customWidth="true"/>
    <col min="3588" max="3588" width="20.6666666666667" style="121" customWidth="true"/>
    <col min="3589" max="3589" width="22.4416666666667" style="121" customWidth="true"/>
    <col min="3590" max="3590" width="21.775" style="121" customWidth="true"/>
    <col min="3591" max="3841" width="9" style="121"/>
    <col min="3842" max="3842" width="10.775" style="121" customWidth="true"/>
    <col min="3843" max="3843" width="12.6666666666667" style="121" customWidth="true"/>
    <col min="3844" max="3844" width="20.6666666666667" style="121" customWidth="true"/>
    <col min="3845" max="3845" width="22.4416666666667" style="121" customWidth="true"/>
    <col min="3846" max="3846" width="21.775" style="121" customWidth="true"/>
    <col min="3847" max="4097" width="9" style="121"/>
    <col min="4098" max="4098" width="10.775" style="121" customWidth="true"/>
    <col min="4099" max="4099" width="12.6666666666667" style="121" customWidth="true"/>
    <col min="4100" max="4100" width="20.6666666666667" style="121" customWidth="true"/>
    <col min="4101" max="4101" width="22.4416666666667" style="121" customWidth="true"/>
    <col min="4102" max="4102" width="21.775" style="121" customWidth="true"/>
    <col min="4103" max="4353" width="9" style="121"/>
    <col min="4354" max="4354" width="10.775" style="121" customWidth="true"/>
    <col min="4355" max="4355" width="12.6666666666667" style="121" customWidth="true"/>
    <col min="4356" max="4356" width="20.6666666666667" style="121" customWidth="true"/>
    <col min="4357" max="4357" width="22.4416666666667" style="121" customWidth="true"/>
    <col min="4358" max="4358" width="21.775" style="121" customWidth="true"/>
    <col min="4359" max="4609" width="9" style="121"/>
    <col min="4610" max="4610" width="10.775" style="121" customWidth="true"/>
    <col min="4611" max="4611" width="12.6666666666667" style="121" customWidth="true"/>
    <col min="4612" max="4612" width="20.6666666666667" style="121" customWidth="true"/>
    <col min="4613" max="4613" width="22.4416666666667" style="121" customWidth="true"/>
    <col min="4614" max="4614" width="21.775" style="121" customWidth="true"/>
    <col min="4615" max="4865" width="9" style="121"/>
    <col min="4866" max="4866" width="10.775" style="121" customWidth="true"/>
    <col min="4867" max="4867" width="12.6666666666667" style="121" customWidth="true"/>
    <col min="4868" max="4868" width="20.6666666666667" style="121" customWidth="true"/>
    <col min="4869" max="4869" width="22.4416666666667" style="121" customWidth="true"/>
    <col min="4870" max="4870" width="21.775" style="121" customWidth="true"/>
    <col min="4871" max="5121" width="9" style="121"/>
    <col min="5122" max="5122" width="10.775" style="121" customWidth="true"/>
    <col min="5123" max="5123" width="12.6666666666667" style="121" customWidth="true"/>
    <col min="5124" max="5124" width="20.6666666666667" style="121" customWidth="true"/>
    <col min="5125" max="5125" width="22.4416666666667" style="121" customWidth="true"/>
    <col min="5126" max="5126" width="21.775" style="121" customWidth="true"/>
    <col min="5127" max="5377" width="9" style="121"/>
    <col min="5378" max="5378" width="10.775" style="121" customWidth="true"/>
    <col min="5379" max="5379" width="12.6666666666667" style="121" customWidth="true"/>
    <col min="5380" max="5380" width="20.6666666666667" style="121" customWidth="true"/>
    <col min="5381" max="5381" width="22.4416666666667" style="121" customWidth="true"/>
    <col min="5382" max="5382" width="21.775" style="121" customWidth="true"/>
    <col min="5383" max="5633" width="9" style="121"/>
    <col min="5634" max="5634" width="10.775" style="121" customWidth="true"/>
    <col min="5635" max="5635" width="12.6666666666667" style="121" customWidth="true"/>
    <col min="5636" max="5636" width="20.6666666666667" style="121" customWidth="true"/>
    <col min="5637" max="5637" width="22.4416666666667" style="121" customWidth="true"/>
    <col min="5638" max="5638" width="21.775" style="121" customWidth="true"/>
    <col min="5639" max="5889" width="9" style="121"/>
    <col min="5890" max="5890" width="10.775" style="121" customWidth="true"/>
    <col min="5891" max="5891" width="12.6666666666667" style="121" customWidth="true"/>
    <col min="5892" max="5892" width="20.6666666666667" style="121" customWidth="true"/>
    <col min="5893" max="5893" width="22.4416666666667" style="121" customWidth="true"/>
    <col min="5894" max="5894" width="21.775" style="121" customWidth="true"/>
    <col min="5895" max="6145" width="9" style="121"/>
    <col min="6146" max="6146" width="10.775" style="121" customWidth="true"/>
    <col min="6147" max="6147" width="12.6666666666667" style="121" customWidth="true"/>
    <col min="6148" max="6148" width="20.6666666666667" style="121" customWidth="true"/>
    <col min="6149" max="6149" width="22.4416666666667" style="121" customWidth="true"/>
    <col min="6150" max="6150" width="21.775" style="121" customWidth="true"/>
    <col min="6151" max="6401" width="9" style="121"/>
    <col min="6402" max="6402" width="10.775" style="121" customWidth="true"/>
    <col min="6403" max="6403" width="12.6666666666667" style="121" customWidth="true"/>
    <col min="6404" max="6404" width="20.6666666666667" style="121" customWidth="true"/>
    <col min="6405" max="6405" width="22.4416666666667" style="121" customWidth="true"/>
    <col min="6406" max="6406" width="21.775" style="121" customWidth="true"/>
    <col min="6407" max="6657" width="9" style="121"/>
    <col min="6658" max="6658" width="10.775" style="121" customWidth="true"/>
    <col min="6659" max="6659" width="12.6666666666667" style="121" customWidth="true"/>
    <col min="6660" max="6660" width="20.6666666666667" style="121" customWidth="true"/>
    <col min="6661" max="6661" width="22.4416666666667" style="121" customWidth="true"/>
    <col min="6662" max="6662" width="21.775" style="121" customWidth="true"/>
    <col min="6663" max="6913" width="9" style="121"/>
    <col min="6914" max="6914" width="10.775" style="121" customWidth="true"/>
    <col min="6915" max="6915" width="12.6666666666667" style="121" customWidth="true"/>
    <col min="6916" max="6916" width="20.6666666666667" style="121" customWidth="true"/>
    <col min="6917" max="6917" width="22.4416666666667" style="121" customWidth="true"/>
    <col min="6918" max="6918" width="21.775" style="121" customWidth="true"/>
    <col min="6919" max="7169" width="9" style="121"/>
    <col min="7170" max="7170" width="10.775" style="121" customWidth="true"/>
    <col min="7171" max="7171" width="12.6666666666667" style="121" customWidth="true"/>
    <col min="7172" max="7172" width="20.6666666666667" style="121" customWidth="true"/>
    <col min="7173" max="7173" width="22.4416666666667" style="121" customWidth="true"/>
    <col min="7174" max="7174" width="21.775" style="121" customWidth="true"/>
    <col min="7175" max="7425" width="9" style="121"/>
    <col min="7426" max="7426" width="10.775" style="121" customWidth="true"/>
    <col min="7427" max="7427" width="12.6666666666667" style="121" customWidth="true"/>
    <col min="7428" max="7428" width="20.6666666666667" style="121" customWidth="true"/>
    <col min="7429" max="7429" width="22.4416666666667" style="121" customWidth="true"/>
    <col min="7430" max="7430" width="21.775" style="121" customWidth="true"/>
    <col min="7431" max="7681" width="9" style="121"/>
    <col min="7682" max="7682" width="10.775" style="121" customWidth="true"/>
    <col min="7683" max="7683" width="12.6666666666667" style="121" customWidth="true"/>
    <col min="7684" max="7684" width="20.6666666666667" style="121" customWidth="true"/>
    <col min="7685" max="7685" width="22.4416666666667" style="121" customWidth="true"/>
    <col min="7686" max="7686" width="21.775" style="121" customWidth="true"/>
    <col min="7687" max="7937" width="9" style="121"/>
    <col min="7938" max="7938" width="10.775" style="121" customWidth="true"/>
    <col min="7939" max="7939" width="12.6666666666667" style="121" customWidth="true"/>
    <col min="7940" max="7940" width="20.6666666666667" style="121" customWidth="true"/>
    <col min="7941" max="7941" width="22.4416666666667" style="121" customWidth="true"/>
    <col min="7942" max="7942" width="21.775" style="121" customWidth="true"/>
    <col min="7943" max="8193" width="9" style="121"/>
    <col min="8194" max="8194" width="10.775" style="121" customWidth="true"/>
    <col min="8195" max="8195" width="12.6666666666667" style="121" customWidth="true"/>
    <col min="8196" max="8196" width="20.6666666666667" style="121" customWidth="true"/>
    <col min="8197" max="8197" width="22.4416666666667" style="121" customWidth="true"/>
    <col min="8198" max="8198" width="21.775" style="121" customWidth="true"/>
    <col min="8199" max="8449" width="9" style="121"/>
    <col min="8450" max="8450" width="10.775" style="121" customWidth="true"/>
    <col min="8451" max="8451" width="12.6666666666667" style="121" customWidth="true"/>
    <col min="8452" max="8452" width="20.6666666666667" style="121" customWidth="true"/>
    <col min="8453" max="8453" width="22.4416666666667" style="121" customWidth="true"/>
    <col min="8454" max="8454" width="21.775" style="121" customWidth="true"/>
    <col min="8455" max="8705" width="9" style="121"/>
    <col min="8706" max="8706" width="10.775" style="121" customWidth="true"/>
    <col min="8707" max="8707" width="12.6666666666667" style="121" customWidth="true"/>
    <col min="8708" max="8708" width="20.6666666666667" style="121" customWidth="true"/>
    <col min="8709" max="8709" width="22.4416666666667" style="121" customWidth="true"/>
    <col min="8710" max="8710" width="21.775" style="121" customWidth="true"/>
    <col min="8711" max="8961" width="9" style="121"/>
    <col min="8962" max="8962" width="10.775" style="121" customWidth="true"/>
    <col min="8963" max="8963" width="12.6666666666667" style="121" customWidth="true"/>
    <col min="8964" max="8964" width="20.6666666666667" style="121" customWidth="true"/>
    <col min="8965" max="8965" width="22.4416666666667" style="121" customWidth="true"/>
    <col min="8966" max="8966" width="21.775" style="121" customWidth="true"/>
    <col min="8967" max="9217" width="9" style="121"/>
    <col min="9218" max="9218" width="10.775" style="121" customWidth="true"/>
    <col min="9219" max="9219" width="12.6666666666667" style="121" customWidth="true"/>
    <col min="9220" max="9220" width="20.6666666666667" style="121" customWidth="true"/>
    <col min="9221" max="9221" width="22.4416666666667" style="121" customWidth="true"/>
    <col min="9222" max="9222" width="21.775" style="121" customWidth="true"/>
    <col min="9223" max="9473" width="9" style="121"/>
    <col min="9474" max="9474" width="10.775" style="121" customWidth="true"/>
    <col min="9475" max="9475" width="12.6666666666667" style="121" customWidth="true"/>
    <col min="9476" max="9476" width="20.6666666666667" style="121" customWidth="true"/>
    <col min="9477" max="9477" width="22.4416666666667" style="121" customWidth="true"/>
    <col min="9478" max="9478" width="21.775" style="121" customWidth="true"/>
    <col min="9479" max="9729" width="9" style="121"/>
    <col min="9730" max="9730" width="10.775" style="121" customWidth="true"/>
    <col min="9731" max="9731" width="12.6666666666667" style="121" customWidth="true"/>
    <col min="9732" max="9732" width="20.6666666666667" style="121" customWidth="true"/>
    <col min="9733" max="9733" width="22.4416666666667" style="121" customWidth="true"/>
    <col min="9734" max="9734" width="21.775" style="121" customWidth="true"/>
    <col min="9735" max="9985" width="9" style="121"/>
    <col min="9986" max="9986" width="10.775" style="121" customWidth="true"/>
    <col min="9987" max="9987" width="12.6666666666667" style="121" customWidth="true"/>
    <col min="9988" max="9988" width="20.6666666666667" style="121" customWidth="true"/>
    <col min="9989" max="9989" width="22.4416666666667" style="121" customWidth="true"/>
    <col min="9990" max="9990" width="21.775" style="121" customWidth="true"/>
    <col min="9991" max="10241" width="9" style="121"/>
    <col min="10242" max="10242" width="10.775" style="121" customWidth="true"/>
    <col min="10243" max="10243" width="12.6666666666667" style="121" customWidth="true"/>
    <col min="10244" max="10244" width="20.6666666666667" style="121" customWidth="true"/>
    <col min="10245" max="10245" width="22.4416666666667" style="121" customWidth="true"/>
    <col min="10246" max="10246" width="21.775" style="121" customWidth="true"/>
    <col min="10247" max="10497" width="9" style="121"/>
    <col min="10498" max="10498" width="10.775" style="121" customWidth="true"/>
    <col min="10499" max="10499" width="12.6666666666667" style="121" customWidth="true"/>
    <col min="10500" max="10500" width="20.6666666666667" style="121" customWidth="true"/>
    <col min="10501" max="10501" width="22.4416666666667" style="121" customWidth="true"/>
    <col min="10502" max="10502" width="21.775" style="121" customWidth="true"/>
    <col min="10503" max="10753" width="9" style="121"/>
    <col min="10754" max="10754" width="10.775" style="121" customWidth="true"/>
    <col min="10755" max="10755" width="12.6666666666667" style="121" customWidth="true"/>
    <col min="10756" max="10756" width="20.6666666666667" style="121" customWidth="true"/>
    <col min="10757" max="10757" width="22.4416666666667" style="121" customWidth="true"/>
    <col min="10758" max="10758" width="21.775" style="121" customWidth="true"/>
    <col min="10759" max="11009" width="9" style="121"/>
    <col min="11010" max="11010" width="10.775" style="121" customWidth="true"/>
    <col min="11011" max="11011" width="12.6666666666667" style="121" customWidth="true"/>
    <col min="11012" max="11012" width="20.6666666666667" style="121" customWidth="true"/>
    <col min="11013" max="11013" width="22.4416666666667" style="121" customWidth="true"/>
    <col min="11014" max="11014" width="21.775" style="121" customWidth="true"/>
    <col min="11015" max="11265" width="9" style="121"/>
    <col min="11266" max="11266" width="10.775" style="121" customWidth="true"/>
    <col min="11267" max="11267" width="12.6666666666667" style="121" customWidth="true"/>
    <col min="11268" max="11268" width="20.6666666666667" style="121" customWidth="true"/>
    <col min="11269" max="11269" width="22.4416666666667" style="121" customWidth="true"/>
    <col min="11270" max="11270" width="21.775" style="121" customWidth="true"/>
    <col min="11271" max="11521" width="9" style="121"/>
    <col min="11522" max="11522" width="10.775" style="121" customWidth="true"/>
    <col min="11523" max="11523" width="12.6666666666667" style="121" customWidth="true"/>
    <col min="11524" max="11524" width="20.6666666666667" style="121" customWidth="true"/>
    <col min="11525" max="11525" width="22.4416666666667" style="121" customWidth="true"/>
    <col min="11526" max="11526" width="21.775" style="121" customWidth="true"/>
    <col min="11527" max="11777" width="9" style="121"/>
    <col min="11778" max="11778" width="10.775" style="121" customWidth="true"/>
    <col min="11779" max="11779" width="12.6666666666667" style="121" customWidth="true"/>
    <col min="11780" max="11780" width="20.6666666666667" style="121" customWidth="true"/>
    <col min="11781" max="11781" width="22.4416666666667" style="121" customWidth="true"/>
    <col min="11782" max="11782" width="21.775" style="121" customWidth="true"/>
    <col min="11783" max="12033" width="9" style="121"/>
    <col min="12034" max="12034" width="10.775" style="121" customWidth="true"/>
    <col min="12035" max="12035" width="12.6666666666667" style="121" customWidth="true"/>
    <col min="12036" max="12036" width="20.6666666666667" style="121" customWidth="true"/>
    <col min="12037" max="12037" width="22.4416666666667" style="121" customWidth="true"/>
    <col min="12038" max="12038" width="21.775" style="121" customWidth="true"/>
    <col min="12039" max="12289" width="9" style="121"/>
    <col min="12290" max="12290" width="10.775" style="121" customWidth="true"/>
    <col min="12291" max="12291" width="12.6666666666667" style="121" customWidth="true"/>
    <col min="12292" max="12292" width="20.6666666666667" style="121" customWidth="true"/>
    <col min="12293" max="12293" width="22.4416666666667" style="121" customWidth="true"/>
    <col min="12294" max="12294" width="21.775" style="121" customWidth="true"/>
    <col min="12295" max="12545" width="9" style="121"/>
    <col min="12546" max="12546" width="10.775" style="121" customWidth="true"/>
    <col min="12547" max="12547" width="12.6666666666667" style="121" customWidth="true"/>
    <col min="12548" max="12548" width="20.6666666666667" style="121" customWidth="true"/>
    <col min="12549" max="12549" width="22.4416666666667" style="121" customWidth="true"/>
    <col min="12550" max="12550" width="21.775" style="121" customWidth="true"/>
    <col min="12551" max="12801" width="9" style="121"/>
    <col min="12802" max="12802" width="10.775" style="121" customWidth="true"/>
    <col min="12803" max="12803" width="12.6666666666667" style="121" customWidth="true"/>
    <col min="12804" max="12804" width="20.6666666666667" style="121" customWidth="true"/>
    <col min="12805" max="12805" width="22.4416666666667" style="121" customWidth="true"/>
    <col min="12806" max="12806" width="21.775" style="121" customWidth="true"/>
    <col min="12807" max="13057" width="9" style="121"/>
    <col min="13058" max="13058" width="10.775" style="121" customWidth="true"/>
    <col min="13059" max="13059" width="12.6666666666667" style="121" customWidth="true"/>
    <col min="13060" max="13060" width="20.6666666666667" style="121" customWidth="true"/>
    <col min="13061" max="13061" width="22.4416666666667" style="121" customWidth="true"/>
    <col min="13062" max="13062" width="21.775" style="121" customWidth="true"/>
    <col min="13063" max="13313" width="9" style="121"/>
    <col min="13314" max="13314" width="10.775" style="121" customWidth="true"/>
    <col min="13315" max="13315" width="12.6666666666667" style="121" customWidth="true"/>
    <col min="13316" max="13316" width="20.6666666666667" style="121" customWidth="true"/>
    <col min="13317" max="13317" width="22.4416666666667" style="121" customWidth="true"/>
    <col min="13318" max="13318" width="21.775" style="121" customWidth="true"/>
    <col min="13319" max="13569" width="9" style="121"/>
    <col min="13570" max="13570" width="10.775" style="121" customWidth="true"/>
    <col min="13571" max="13571" width="12.6666666666667" style="121" customWidth="true"/>
    <col min="13572" max="13572" width="20.6666666666667" style="121" customWidth="true"/>
    <col min="13573" max="13573" width="22.4416666666667" style="121" customWidth="true"/>
    <col min="13574" max="13574" width="21.775" style="121" customWidth="true"/>
    <col min="13575" max="13825" width="9" style="121"/>
    <col min="13826" max="13826" width="10.775" style="121" customWidth="true"/>
    <col min="13827" max="13827" width="12.6666666666667" style="121" customWidth="true"/>
    <col min="13828" max="13828" width="20.6666666666667" style="121" customWidth="true"/>
    <col min="13829" max="13829" width="22.4416666666667" style="121" customWidth="true"/>
    <col min="13830" max="13830" width="21.775" style="121" customWidth="true"/>
    <col min="13831" max="14081" width="9" style="121"/>
    <col min="14082" max="14082" width="10.775" style="121" customWidth="true"/>
    <col min="14083" max="14083" width="12.6666666666667" style="121" customWidth="true"/>
    <col min="14084" max="14084" width="20.6666666666667" style="121" customWidth="true"/>
    <col min="14085" max="14085" width="22.4416666666667" style="121" customWidth="true"/>
    <col min="14086" max="14086" width="21.775" style="121" customWidth="true"/>
    <col min="14087" max="14337" width="9" style="121"/>
    <col min="14338" max="14338" width="10.775" style="121" customWidth="true"/>
    <col min="14339" max="14339" width="12.6666666666667" style="121" customWidth="true"/>
    <col min="14340" max="14340" width="20.6666666666667" style="121" customWidth="true"/>
    <col min="14341" max="14341" width="22.4416666666667" style="121" customWidth="true"/>
    <col min="14342" max="14342" width="21.775" style="121" customWidth="true"/>
    <col min="14343" max="14593" width="9" style="121"/>
    <col min="14594" max="14594" width="10.775" style="121" customWidth="true"/>
    <col min="14595" max="14595" width="12.6666666666667" style="121" customWidth="true"/>
    <col min="14596" max="14596" width="20.6666666666667" style="121" customWidth="true"/>
    <col min="14597" max="14597" width="22.4416666666667" style="121" customWidth="true"/>
    <col min="14598" max="14598" width="21.775" style="121" customWidth="true"/>
    <col min="14599" max="14849" width="9" style="121"/>
    <col min="14850" max="14850" width="10.775" style="121" customWidth="true"/>
    <col min="14851" max="14851" width="12.6666666666667" style="121" customWidth="true"/>
    <col min="14852" max="14852" width="20.6666666666667" style="121" customWidth="true"/>
    <col min="14853" max="14853" width="22.4416666666667" style="121" customWidth="true"/>
    <col min="14854" max="14854" width="21.775" style="121" customWidth="true"/>
    <col min="14855" max="15105" width="9" style="121"/>
    <col min="15106" max="15106" width="10.775" style="121" customWidth="true"/>
    <col min="15107" max="15107" width="12.6666666666667" style="121" customWidth="true"/>
    <col min="15108" max="15108" width="20.6666666666667" style="121" customWidth="true"/>
    <col min="15109" max="15109" width="22.4416666666667" style="121" customWidth="true"/>
    <col min="15110" max="15110" width="21.775" style="121" customWidth="true"/>
    <col min="15111" max="15361" width="9" style="121"/>
    <col min="15362" max="15362" width="10.775" style="121" customWidth="true"/>
    <col min="15363" max="15363" width="12.6666666666667" style="121" customWidth="true"/>
    <col min="15364" max="15364" width="20.6666666666667" style="121" customWidth="true"/>
    <col min="15365" max="15365" width="22.4416666666667" style="121" customWidth="true"/>
    <col min="15366" max="15366" width="21.775" style="121" customWidth="true"/>
    <col min="15367" max="15617" width="9" style="121"/>
    <col min="15618" max="15618" width="10.775" style="121" customWidth="true"/>
    <col min="15619" max="15619" width="12.6666666666667" style="121" customWidth="true"/>
    <col min="15620" max="15620" width="20.6666666666667" style="121" customWidth="true"/>
    <col min="15621" max="15621" width="22.4416666666667" style="121" customWidth="true"/>
    <col min="15622" max="15622" width="21.775" style="121" customWidth="true"/>
    <col min="15623" max="15873" width="9" style="121"/>
    <col min="15874" max="15874" width="10.775" style="121" customWidth="true"/>
    <col min="15875" max="15875" width="12.6666666666667" style="121" customWidth="true"/>
    <col min="15876" max="15876" width="20.6666666666667" style="121" customWidth="true"/>
    <col min="15877" max="15877" width="22.4416666666667" style="121" customWidth="true"/>
    <col min="15878" max="15878" width="21.775" style="121" customWidth="true"/>
    <col min="15879" max="16129" width="9" style="121"/>
    <col min="16130" max="16130" width="10.775" style="121" customWidth="true"/>
    <col min="16131" max="16131" width="12.6666666666667" style="121" customWidth="true"/>
    <col min="16132" max="16132" width="20.6666666666667" style="121" customWidth="true"/>
    <col min="16133" max="16133" width="22.4416666666667" style="121" customWidth="true"/>
    <col min="16134" max="16134" width="21.775" style="121" customWidth="true"/>
    <col min="16135" max="16384" width="9" style="121"/>
  </cols>
  <sheetData>
    <row r="1" spans="1:6">
      <c r="A1" s="122" t="s">
        <v>293</v>
      </c>
      <c r="B1" s="122"/>
      <c r="C1" s="122"/>
      <c r="D1" s="122"/>
      <c r="E1" s="122"/>
      <c r="F1" s="122"/>
    </row>
    <row r="2" ht="25.5" spans="1:6">
      <c r="A2" s="123" t="s">
        <v>294</v>
      </c>
      <c r="B2" s="123"/>
      <c r="C2" s="123"/>
      <c r="D2" s="123"/>
      <c r="E2" s="123"/>
      <c r="F2" s="123"/>
    </row>
    <row r="3" ht="25.5" spans="1:6">
      <c r="A3" s="123"/>
      <c r="B3" s="123"/>
      <c r="C3" s="123"/>
      <c r="D3" s="123"/>
      <c r="E3" s="123"/>
      <c r="F3" s="123"/>
    </row>
    <row r="4" spans="1:6">
      <c r="A4" s="124" t="s">
        <v>295</v>
      </c>
      <c r="B4" s="124"/>
      <c r="C4" s="124"/>
      <c r="D4" s="124"/>
      <c r="E4" s="124"/>
      <c r="F4" s="124"/>
    </row>
    <row r="5" spans="1:6">
      <c r="A5" s="125" t="s">
        <v>327</v>
      </c>
      <c r="B5" s="125"/>
      <c r="C5" s="125"/>
      <c r="D5" s="125"/>
      <c r="E5" s="125"/>
      <c r="F5" s="125"/>
    </row>
    <row r="6" ht="27" spans="1:6">
      <c r="A6" s="126" t="s">
        <v>297</v>
      </c>
      <c r="B6" s="127"/>
      <c r="C6" s="127"/>
      <c r="D6" s="128" t="s">
        <v>459</v>
      </c>
      <c r="E6" s="151" t="s">
        <v>299</v>
      </c>
      <c r="F6" s="152" t="s">
        <v>330</v>
      </c>
    </row>
    <row r="7" ht="42" customHeight="true" spans="1:6">
      <c r="A7" s="129" t="s">
        <v>300</v>
      </c>
      <c r="B7" s="130"/>
      <c r="C7" s="130"/>
      <c r="D7" s="131"/>
      <c r="E7" s="130" t="s">
        <v>301</v>
      </c>
      <c r="F7" s="153" t="s">
        <v>460</v>
      </c>
    </row>
    <row r="8" ht="30" customHeight="true" spans="1:6">
      <c r="A8" s="132" t="s">
        <v>303</v>
      </c>
      <c r="B8" s="133"/>
      <c r="C8" s="133"/>
      <c r="D8" s="130" t="s">
        <v>461</v>
      </c>
      <c r="E8" s="154" t="s">
        <v>304</v>
      </c>
      <c r="F8" s="153" t="s">
        <v>461</v>
      </c>
    </row>
    <row r="9" ht="18" customHeight="true" spans="1:6">
      <c r="A9" s="132"/>
      <c r="B9" s="133"/>
      <c r="C9" s="133"/>
      <c r="D9" s="130"/>
      <c r="E9" s="154" t="s">
        <v>305</v>
      </c>
      <c r="F9" s="153" t="s">
        <v>335</v>
      </c>
    </row>
    <row r="10" ht="33" customHeight="true" spans="1:6">
      <c r="A10" s="134" t="s">
        <v>306</v>
      </c>
      <c r="B10" s="135" t="s">
        <v>462</v>
      </c>
      <c r="C10" s="136"/>
      <c r="D10" s="136"/>
      <c r="E10" s="136"/>
      <c r="F10" s="155"/>
    </row>
    <row r="11" ht="25.05" customHeight="true" spans="1:6">
      <c r="A11" s="134"/>
      <c r="B11" s="137"/>
      <c r="C11" s="138"/>
      <c r="D11" s="138"/>
      <c r="E11" s="138"/>
      <c r="F11" s="156"/>
    </row>
    <row r="12" ht="25.05" customHeight="true" spans="1:6">
      <c r="A12" s="134" t="s">
        <v>310</v>
      </c>
      <c r="B12" s="133" t="s">
        <v>19</v>
      </c>
      <c r="C12" s="133"/>
      <c r="D12" s="130" t="s">
        <v>20</v>
      </c>
      <c r="E12" s="130" t="s">
        <v>21</v>
      </c>
      <c r="F12" s="157" t="s">
        <v>311</v>
      </c>
    </row>
    <row r="13" spans="1:6">
      <c r="A13" s="134"/>
      <c r="B13" s="133" t="s">
        <v>29</v>
      </c>
      <c r="C13" s="133"/>
      <c r="D13" s="139" t="s">
        <v>30</v>
      </c>
      <c r="E13" s="144" t="s">
        <v>463</v>
      </c>
      <c r="F13" s="158" t="s">
        <v>338</v>
      </c>
    </row>
    <row r="14" spans="1:6">
      <c r="A14" s="134"/>
      <c r="B14" s="133"/>
      <c r="C14" s="133"/>
      <c r="D14" s="140"/>
      <c r="E14" s="159"/>
      <c r="F14" s="160"/>
    </row>
    <row r="15" spans="1:6">
      <c r="A15" s="134"/>
      <c r="B15" s="133"/>
      <c r="C15" s="133"/>
      <c r="D15" s="139" t="s">
        <v>39</v>
      </c>
      <c r="E15" s="144" t="s">
        <v>464</v>
      </c>
      <c r="F15" s="161">
        <v>1</v>
      </c>
    </row>
    <row r="16" spans="1:6">
      <c r="A16" s="134"/>
      <c r="B16" s="133"/>
      <c r="C16" s="133"/>
      <c r="D16" s="141"/>
      <c r="E16" s="159"/>
      <c r="F16" s="162"/>
    </row>
    <row r="17" spans="1:6">
      <c r="A17" s="134"/>
      <c r="B17" s="133"/>
      <c r="C17" s="133"/>
      <c r="D17" s="139" t="s">
        <v>44</v>
      </c>
      <c r="E17" s="144" t="s">
        <v>465</v>
      </c>
      <c r="F17" s="161" t="s">
        <v>466</v>
      </c>
    </row>
    <row r="18" spans="1:6">
      <c r="A18" s="134"/>
      <c r="B18" s="133"/>
      <c r="C18" s="133"/>
      <c r="D18" s="141"/>
      <c r="E18" s="159"/>
      <c r="F18" s="162"/>
    </row>
    <row r="19" ht="25.05" customHeight="true" spans="1:6">
      <c r="A19" s="129"/>
      <c r="B19" s="133"/>
      <c r="C19" s="133"/>
      <c r="D19" s="130" t="s">
        <v>47</v>
      </c>
      <c r="E19" s="133" t="s">
        <v>467</v>
      </c>
      <c r="F19" s="153" t="s">
        <v>468</v>
      </c>
    </row>
    <row r="20" ht="31.95" customHeight="true" spans="1:6">
      <c r="A20" s="129"/>
      <c r="B20" s="142" t="s">
        <v>52</v>
      </c>
      <c r="C20" s="143"/>
      <c r="D20" s="144" t="s">
        <v>53</v>
      </c>
      <c r="E20" s="131" t="s">
        <v>347</v>
      </c>
      <c r="F20" s="163" t="s">
        <v>469</v>
      </c>
    </row>
    <row r="21" ht="36" customHeight="true" spans="1:8">
      <c r="A21" s="145"/>
      <c r="B21" s="146"/>
      <c r="C21" s="147"/>
      <c r="D21" s="148"/>
      <c r="E21" s="131" t="s">
        <v>470</v>
      </c>
      <c r="F21" s="163" t="s">
        <v>469</v>
      </c>
      <c r="H21" s="131"/>
    </row>
    <row r="22" ht="22.95" customHeight="true" spans="1:6">
      <c r="A22" s="149"/>
      <c r="B22" s="150" t="s">
        <v>56</v>
      </c>
      <c r="C22" s="150"/>
      <c r="D22" s="150" t="s">
        <v>57</v>
      </c>
      <c r="E22" s="164" t="s">
        <v>104</v>
      </c>
      <c r="F22" s="163" t="s">
        <v>340</v>
      </c>
    </row>
    <row r="23" spans="1:1">
      <c r="A23" s="121" t="s">
        <v>471</v>
      </c>
    </row>
  </sheetData>
  <mergeCells count="25">
    <mergeCell ref="A2:F2"/>
    <mergeCell ref="A3:F3"/>
    <mergeCell ref="A4:F4"/>
    <mergeCell ref="A5:F5"/>
    <mergeCell ref="A6:C6"/>
    <mergeCell ref="A7:C7"/>
    <mergeCell ref="B12:C12"/>
    <mergeCell ref="B22:C22"/>
    <mergeCell ref="A10:A11"/>
    <mergeCell ref="A12:A22"/>
    <mergeCell ref="D8:D9"/>
    <mergeCell ref="D13:D14"/>
    <mergeCell ref="D15:D16"/>
    <mergeCell ref="D17:D18"/>
    <mergeCell ref="D20:D21"/>
    <mergeCell ref="E13:E14"/>
    <mergeCell ref="E15:E16"/>
    <mergeCell ref="E17:E18"/>
    <mergeCell ref="F13:F14"/>
    <mergeCell ref="F15:F16"/>
    <mergeCell ref="F17:F18"/>
    <mergeCell ref="B20:C21"/>
    <mergeCell ref="A8:C9"/>
    <mergeCell ref="B10:F11"/>
    <mergeCell ref="B13:C19"/>
  </mergeCells>
  <pageMargins left="0.75" right="0.75" top="1" bottom="1" header="0.5" footer="0.5"/>
  <pageSetup paperSize="9" scale="75"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16385" name="Check Box 3080" r:id="rId3">
              <controlPr defaultSize="0">
                <anchor moveWithCells="1">
                  <from>
                    <xdr:col>3</xdr:col>
                    <xdr:colOff>312420</xdr:colOff>
                    <xdr:row>5</xdr:row>
                    <xdr:rowOff>198120</xdr:rowOff>
                  </from>
                  <to>
                    <xdr:col>3</xdr:col>
                    <xdr:colOff>1318260</xdr:colOff>
                    <xdr:row>6</xdr:row>
                    <xdr:rowOff>381000</xdr:rowOff>
                  </to>
                </anchor>
              </controlPr>
            </control>
          </mc:Choice>
        </mc:AlternateContent>
        <mc:AlternateContent xmlns:mc="http://schemas.openxmlformats.org/markup-compatibility/2006">
          <mc:Choice Requires="x14">
            <control shapeId="16386" name="Check Box 3081" r:id="rId4">
              <controlPr defaultSize="0">
                <anchor moveWithCells="1">
                  <from>
                    <xdr:col>3</xdr:col>
                    <xdr:colOff>312420</xdr:colOff>
                    <xdr:row>6</xdr:row>
                    <xdr:rowOff>76200</xdr:rowOff>
                  </from>
                  <to>
                    <xdr:col>3</xdr:col>
                    <xdr:colOff>1318260</xdr:colOff>
                    <xdr:row>7</xdr:row>
                    <xdr:rowOff>76200</xdr:rowOff>
                  </to>
                </anchor>
              </controlPr>
            </control>
          </mc:Choice>
        </mc:AlternateContent>
        <mc:AlternateContent xmlns:mc="http://schemas.openxmlformats.org/markup-compatibility/2006">
          <mc:Choice Requires="x14">
            <control shapeId="16387" name="Check Box 2" r:id="rId5">
              <controlPr defaultSize="0">
                <anchor moveWithCells="1">
                  <from>
                    <xdr:col>3</xdr:col>
                    <xdr:colOff>304800</xdr:colOff>
                    <xdr:row>6</xdr:row>
                    <xdr:rowOff>144145</xdr:rowOff>
                  </from>
                  <to>
                    <xdr:col>3</xdr:col>
                    <xdr:colOff>1325880</xdr:colOff>
                    <xdr:row>7</xdr:row>
                    <xdr:rowOff>7620</xdr:rowOff>
                  </to>
                </anchor>
              </controlPr>
            </control>
          </mc:Choice>
        </mc:AlternateContent>
        <mc:AlternateContent xmlns:mc="http://schemas.openxmlformats.org/markup-compatibility/2006">
          <mc:Choice Requires="x14">
            <control shapeId="16388" name="Check Box 3083" r:id="rId6">
              <controlPr defaultSize="0">
                <anchor moveWithCells="1">
                  <from>
                    <xdr:col>3</xdr:col>
                    <xdr:colOff>312420</xdr:colOff>
                    <xdr:row>5</xdr:row>
                    <xdr:rowOff>198120</xdr:rowOff>
                  </from>
                  <to>
                    <xdr:col>3</xdr:col>
                    <xdr:colOff>1318260</xdr:colOff>
                    <xdr:row>6</xdr:row>
                    <xdr:rowOff>381000</xdr:rowOff>
                  </to>
                </anchor>
              </controlPr>
            </control>
          </mc:Choice>
        </mc:AlternateContent>
        <mc:AlternateContent xmlns:mc="http://schemas.openxmlformats.org/markup-compatibility/2006">
          <mc:Choice Requires="x14">
            <control shapeId="16389" name="Check Box 3084" r:id="rId7">
              <controlPr defaultSize="0">
                <anchor moveWithCells="1">
                  <from>
                    <xdr:col>3</xdr:col>
                    <xdr:colOff>312420</xdr:colOff>
                    <xdr:row>6</xdr:row>
                    <xdr:rowOff>76200</xdr:rowOff>
                  </from>
                  <to>
                    <xdr:col>3</xdr:col>
                    <xdr:colOff>1318260</xdr:colOff>
                    <xdr:row>7</xdr:row>
                    <xdr:rowOff>76200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G14" sqref="G14"/>
    </sheetView>
  </sheetViews>
  <sheetFormatPr defaultColWidth="8.89166666666667" defaultRowHeight="13.5"/>
  <cols>
    <col min="1" max="1" width="19.6666666666667" style="41" customWidth="true"/>
    <col min="2" max="2" width="15.225" style="41" customWidth="true"/>
    <col min="3" max="3" width="27.225" style="41" customWidth="true"/>
    <col min="4" max="4" width="29.225" style="41" customWidth="true"/>
    <col min="5" max="5" width="11" style="41" customWidth="true"/>
    <col min="6" max="6" width="13.1083333333333" style="41" customWidth="true"/>
    <col min="7" max="7" width="19.3333333333333" style="41" customWidth="true"/>
    <col min="8" max="8" width="18.8916666666667" style="41" customWidth="true"/>
    <col min="9" max="9" width="19.225" style="41" customWidth="true"/>
    <col min="10" max="16384" width="8.89166666666667" style="42"/>
  </cols>
  <sheetData>
    <row r="1" ht="15.75" spans="1:9">
      <c r="A1" s="44" t="s">
        <v>0</v>
      </c>
      <c r="B1" s="44"/>
      <c r="C1" s="44"/>
      <c r="D1" s="44"/>
      <c r="E1" s="44"/>
      <c r="F1" s="44"/>
      <c r="G1" s="44"/>
      <c r="H1" s="44"/>
      <c r="I1" s="44"/>
    </row>
    <row r="2" ht="15" customHeight="true" spans="1:9">
      <c r="A2" s="45" t="s">
        <v>1</v>
      </c>
      <c r="B2" s="46" t="s">
        <v>472</v>
      </c>
      <c r="C2" s="46"/>
      <c r="D2" s="46"/>
      <c r="E2" s="45" t="s">
        <v>3</v>
      </c>
      <c r="F2" s="55"/>
      <c r="G2" s="46" t="s">
        <v>410</v>
      </c>
      <c r="H2" s="46"/>
      <c r="I2" s="46"/>
    </row>
    <row r="3" ht="15" customHeight="true" spans="1:9">
      <c r="A3" s="45" t="s">
        <v>4</v>
      </c>
      <c r="B3" s="46" t="s">
        <v>411</v>
      </c>
      <c r="C3" s="46"/>
      <c r="D3" s="46"/>
      <c r="E3" s="45" t="s">
        <v>5</v>
      </c>
      <c r="F3" s="55"/>
      <c r="G3" s="46" t="s">
        <v>473</v>
      </c>
      <c r="H3" s="46"/>
      <c r="I3" s="46"/>
    </row>
    <row r="4" s="40" customFormat="true" ht="15.75" spans="1:9">
      <c r="A4" s="45" t="s">
        <v>6</v>
      </c>
      <c r="B4" s="46" t="s">
        <v>474</v>
      </c>
      <c r="C4" s="46"/>
      <c r="D4" s="46"/>
      <c r="E4" s="46"/>
      <c r="F4" s="46"/>
      <c r="G4" s="46"/>
      <c r="H4" s="46"/>
      <c r="I4" s="46"/>
    </row>
    <row r="5" ht="15.75" spans="1:9">
      <c r="A5" s="47" t="s">
        <v>8</v>
      </c>
      <c r="B5" s="45" t="s">
        <v>9</v>
      </c>
      <c r="C5" s="52"/>
      <c r="D5" s="45" t="s">
        <v>10</v>
      </c>
      <c r="E5" s="45" t="s">
        <v>11</v>
      </c>
      <c r="F5" s="45"/>
      <c r="G5" s="45"/>
      <c r="H5" s="45" t="s">
        <v>12</v>
      </c>
      <c r="I5" s="52"/>
    </row>
    <row r="6" spans="1:9">
      <c r="A6" s="49"/>
      <c r="B6" s="50"/>
      <c r="C6" s="50"/>
      <c r="D6" s="50"/>
      <c r="E6" s="50"/>
      <c r="F6" s="46"/>
      <c r="G6" s="46"/>
      <c r="H6" s="50">
        <v>40</v>
      </c>
      <c r="I6" s="46"/>
    </row>
    <row r="7" spans="1:9">
      <c r="A7" s="45" t="s">
        <v>13</v>
      </c>
      <c r="B7" s="51" t="s">
        <v>14</v>
      </c>
      <c r="C7" s="51" t="s">
        <v>475</v>
      </c>
      <c r="D7" s="51"/>
      <c r="E7" s="51"/>
      <c r="F7" s="51"/>
      <c r="G7" s="51"/>
      <c r="H7" s="51"/>
      <c r="I7" s="51"/>
    </row>
    <row r="8" spans="1:9">
      <c r="A8" s="52"/>
      <c r="B8" s="46" t="s">
        <v>16</v>
      </c>
      <c r="C8" s="51" t="s">
        <v>476</v>
      </c>
      <c r="D8" s="51"/>
      <c r="E8" s="51"/>
      <c r="F8" s="51"/>
      <c r="G8" s="51"/>
      <c r="H8" s="51"/>
      <c r="I8" s="51"/>
    </row>
    <row r="9" s="40" customFormat="true" ht="15.75" spans="1:9">
      <c r="A9" s="45" t="s">
        <v>19</v>
      </c>
      <c r="B9" s="45" t="s">
        <v>20</v>
      </c>
      <c r="C9" s="45" t="s">
        <v>21</v>
      </c>
      <c r="D9" s="45" t="s">
        <v>22</v>
      </c>
      <c r="E9" s="45" t="s">
        <v>23</v>
      </c>
      <c r="F9" s="52"/>
      <c r="G9" s="52"/>
      <c r="H9" s="45" t="s">
        <v>24</v>
      </c>
      <c r="I9" s="45" t="s">
        <v>25</v>
      </c>
    </row>
    <row r="10" s="40" customFormat="true" ht="15.75" spans="1:9">
      <c r="A10" s="45"/>
      <c r="B10" s="52"/>
      <c r="C10" s="52"/>
      <c r="D10" s="52"/>
      <c r="E10" s="45" t="s">
        <v>26</v>
      </c>
      <c r="F10" s="45" t="s">
        <v>27</v>
      </c>
      <c r="G10" s="45" t="s">
        <v>28</v>
      </c>
      <c r="H10" s="52"/>
      <c r="I10" s="52"/>
    </row>
    <row r="11" spans="1:9">
      <c r="A11" s="45" t="s">
        <v>29</v>
      </c>
      <c r="B11" s="46" t="s">
        <v>30</v>
      </c>
      <c r="C11" s="46" t="s">
        <v>477</v>
      </c>
      <c r="D11" s="46" t="s">
        <v>477</v>
      </c>
      <c r="E11" s="46" t="s">
        <v>35</v>
      </c>
      <c r="F11" s="95">
        <v>700</v>
      </c>
      <c r="G11" s="46" t="s">
        <v>90</v>
      </c>
      <c r="H11" s="46"/>
      <c r="I11" s="46" t="s">
        <v>417</v>
      </c>
    </row>
    <row r="12" spans="1:9">
      <c r="A12" s="52"/>
      <c r="B12" s="46" t="s">
        <v>39</v>
      </c>
      <c r="C12" s="46" t="s">
        <v>478</v>
      </c>
      <c r="D12" s="46" t="s">
        <v>478</v>
      </c>
      <c r="E12" s="46" t="s">
        <v>32</v>
      </c>
      <c r="F12" s="95">
        <v>100</v>
      </c>
      <c r="G12" s="46" t="s">
        <v>41</v>
      </c>
      <c r="H12" s="46"/>
      <c r="I12" s="46" t="s">
        <v>417</v>
      </c>
    </row>
    <row r="13" spans="1:9">
      <c r="A13" s="52"/>
      <c r="B13" s="46" t="s">
        <v>44</v>
      </c>
      <c r="C13" s="46" t="s">
        <v>479</v>
      </c>
      <c r="D13" s="46" t="s">
        <v>479</v>
      </c>
      <c r="E13" s="46" t="s">
        <v>32</v>
      </c>
      <c r="F13" s="95">
        <v>100</v>
      </c>
      <c r="G13" s="46" t="s">
        <v>41</v>
      </c>
      <c r="H13" s="46"/>
      <c r="I13" s="46" t="s">
        <v>417</v>
      </c>
    </row>
    <row r="14" spans="1:9">
      <c r="A14" s="55"/>
      <c r="B14" s="55" t="s">
        <v>47</v>
      </c>
      <c r="C14" s="55" t="s">
        <v>480</v>
      </c>
      <c r="D14" s="55" t="s">
        <v>480</v>
      </c>
      <c r="E14" s="55" t="s">
        <v>49</v>
      </c>
      <c r="F14" s="55">
        <v>40</v>
      </c>
      <c r="G14" s="55" t="s">
        <v>50</v>
      </c>
      <c r="H14" s="55"/>
      <c r="I14" s="55" t="s">
        <v>417</v>
      </c>
    </row>
    <row r="15" customHeight="true" spans="1:9">
      <c r="A15" s="45" t="s">
        <v>52</v>
      </c>
      <c r="B15" s="46" t="s">
        <v>53</v>
      </c>
      <c r="C15" s="46" t="s">
        <v>481</v>
      </c>
      <c r="D15" s="46" t="s">
        <v>481</v>
      </c>
      <c r="E15" s="46" t="s">
        <v>35</v>
      </c>
      <c r="F15" s="95">
        <v>40</v>
      </c>
      <c r="G15" s="46" t="s">
        <v>41</v>
      </c>
      <c r="H15" s="46"/>
      <c r="I15" s="46" t="s">
        <v>417</v>
      </c>
    </row>
    <row r="16" customHeight="true" spans="1:9">
      <c r="A16" s="45"/>
      <c r="B16" s="46" t="s">
        <v>135</v>
      </c>
      <c r="C16" s="46" t="s">
        <v>482</v>
      </c>
      <c r="D16" s="46" t="s">
        <v>482</v>
      </c>
      <c r="E16" s="46" t="s">
        <v>35</v>
      </c>
      <c r="F16" s="95">
        <v>1</v>
      </c>
      <c r="G16" s="46" t="s">
        <v>427</v>
      </c>
      <c r="H16" s="46"/>
      <c r="I16" s="46" t="s">
        <v>417</v>
      </c>
    </row>
    <row r="17" spans="1:9">
      <c r="A17" s="45" t="s">
        <v>56</v>
      </c>
      <c r="B17" s="46" t="s">
        <v>57</v>
      </c>
      <c r="C17" s="46" t="s">
        <v>428</v>
      </c>
      <c r="D17" s="46" t="s">
        <v>428</v>
      </c>
      <c r="E17" s="46" t="s">
        <v>35</v>
      </c>
      <c r="F17" s="95">
        <v>80</v>
      </c>
      <c r="G17" s="46" t="s">
        <v>41</v>
      </c>
      <c r="H17" s="46"/>
      <c r="I17" s="46" t="s">
        <v>417</v>
      </c>
    </row>
    <row r="18" spans="1:9">
      <c r="A18" s="52"/>
      <c r="B18" s="46"/>
      <c r="C18" s="46"/>
      <c r="D18" s="46"/>
      <c r="E18" s="46"/>
      <c r="F18" s="95"/>
      <c r="G18" s="46"/>
      <c r="H18" s="46"/>
      <c r="I18" s="46"/>
    </row>
    <row r="19" spans="1:9">
      <c r="A19" s="52"/>
      <c r="B19" s="46"/>
      <c r="C19" s="46"/>
      <c r="D19" s="46"/>
      <c r="E19" s="46"/>
      <c r="F19" s="95"/>
      <c r="G19" s="46"/>
      <c r="H19" s="46"/>
      <c r="I19" s="46"/>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A15:A16"/>
    <mergeCell ref="A17:A19"/>
    <mergeCell ref="B9:B10"/>
    <mergeCell ref="C9:C10"/>
    <mergeCell ref="D9:D10"/>
    <mergeCell ref="H9:H10"/>
    <mergeCell ref="I9:I10"/>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3"/>
  <sheetViews>
    <sheetView topLeftCell="A3" workbookViewId="0">
      <selection activeCell="G20" sqref="G20"/>
    </sheetView>
  </sheetViews>
  <sheetFormatPr defaultColWidth="8.89166666666667" defaultRowHeight="13.5"/>
  <cols>
    <col min="1" max="1" width="19.4416666666667" style="41" customWidth="true"/>
    <col min="2" max="2" width="15.3333333333333" style="41" customWidth="true"/>
    <col min="3" max="3" width="22.1083333333333" style="41" customWidth="true"/>
    <col min="4" max="4" width="30.3333333333333" style="41" customWidth="true"/>
    <col min="5" max="5" width="11" style="41" customWidth="true"/>
    <col min="6" max="6" width="10" style="41" customWidth="true"/>
    <col min="7" max="7" width="22.1083333333333" style="41" customWidth="true"/>
    <col min="8" max="8" width="17.775" style="41" customWidth="true"/>
    <col min="9" max="9" width="19.1083333333333"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483</v>
      </c>
      <c r="C2" s="46"/>
      <c r="D2" s="46"/>
      <c r="E2" s="45" t="s">
        <v>3</v>
      </c>
      <c r="F2" s="55"/>
      <c r="G2" s="46" t="s">
        <v>385</v>
      </c>
      <c r="H2" s="46"/>
      <c r="I2" s="46"/>
    </row>
    <row r="3" ht="15" customHeight="true" spans="1:9">
      <c r="A3" s="45" t="s">
        <v>4</v>
      </c>
      <c r="B3" s="46" t="s">
        <v>385</v>
      </c>
      <c r="C3" s="46"/>
      <c r="D3" s="46"/>
      <c r="E3" s="45" t="s">
        <v>5</v>
      </c>
      <c r="F3" s="55"/>
      <c r="G3" s="118">
        <v>2.4</v>
      </c>
      <c r="H3" s="118"/>
      <c r="I3" s="118"/>
    </row>
    <row r="4" s="40" customFormat="true" ht="30" customHeight="true" spans="1:9">
      <c r="A4" s="45" t="s">
        <v>6</v>
      </c>
      <c r="B4" s="46" t="s">
        <v>484</v>
      </c>
      <c r="C4" s="46"/>
      <c r="D4" s="46"/>
      <c r="E4" s="46"/>
      <c r="F4" s="46"/>
      <c r="G4" s="46"/>
      <c r="H4" s="46"/>
      <c r="I4" s="46"/>
    </row>
    <row r="5" ht="20.25" customHeight="true" spans="1:9">
      <c r="A5" s="47" t="s">
        <v>8</v>
      </c>
      <c r="B5" s="45" t="s">
        <v>9</v>
      </c>
      <c r="C5" s="52"/>
      <c r="D5" s="45" t="s">
        <v>10</v>
      </c>
      <c r="E5" s="45" t="s">
        <v>11</v>
      </c>
      <c r="F5" s="45"/>
      <c r="G5" s="45"/>
      <c r="H5" s="45" t="s">
        <v>12</v>
      </c>
      <c r="I5" s="52"/>
    </row>
    <row r="6" ht="20.25" customHeight="true" spans="1:13">
      <c r="A6" s="49"/>
      <c r="B6" s="50">
        <v>1.2</v>
      </c>
      <c r="C6" s="50"/>
      <c r="D6" s="50">
        <v>1.2</v>
      </c>
      <c r="E6" s="50">
        <v>2.4</v>
      </c>
      <c r="F6" s="46"/>
      <c r="G6" s="46"/>
      <c r="H6" s="50">
        <v>2.4</v>
      </c>
      <c r="I6" s="46"/>
      <c r="M6" s="120"/>
    </row>
    <row r="7" ht="15" customHeight="true" spans="1:9">
      <c r="A7" s="45" t="s">
        <v>13</v>
      </c>
      <c r="B7" s="51" t="s">
        <v>14</v>
      </c>
      <c r="C7" s="51" t="s">
        <v>485</v>
      </c>
      <c r="D7" s="51"/>
      <c r="E7" s="51"/>
      <c r="F7" s="51"/>
      <c r="G7" s="51"/>
      <c r="H7" s="51"/>
      <c r="I7" s="51"/>
    </row>
    <row r="8" ht="15" customHeight="true" spans="1:9">
      <c r="A8" s="52"/>
      <c r="B8" s="46" t="s">
        <v>16</v>
      </c>
      <c r="C8" s="51" t="s">
        <v>486</v>
      </c>
      <c r="D8" s="51"/>
      <c r="E8" s="51"/>
      <c r="F8" s="51"/>
      <c r="G8" s="51"/>
      <c r="H8" s="51"/>
      <c r="I8" s="51"/>
    </row>
    <row r="9" s="40" customFormat="true" ht="16.5" customHeight="true" spans="1:9">
      <c r="A9" s="45"/>
      <c r="B9" s="60" t="s">
        <v>18</v>
      </c>
      <c r="C9" s="45"/>
      <c r="D9" s="45"/>
      <c r="E9" s="45"/>
      <c r="F9" s="45"/>
      <c r="G9" s="45"/>
      <c r="H9" s="45"/>
      <c r="I9" s="45"/>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46" t="s">
        <v>487</v>
      </c>
      <c r="D12" s="46" t="s">
        <v>488</v>
      </c>
      <c r="E12" s="46" t="s">
        <v>35</v>
      </c>
      <c r="F12" s="95">
        <v>2500</v>
      </c>
      <c r="G12" s="46" t="s">
        <v>489</v>
      </c>
      <c r="H12" s="46" t="s">
        <v>490</v>
      </c>
      <c r="I12" s="46" t="s">
        <v>491</v>
      </c>
    </row>
    <row r="13" ht="16.5" customHeight="true" spans="1:9">
      <c r="A13" s="52"/>
      <c r="B13" s="60" t="s">
        <v>18</v>
      </c>
      <c r="C13" s="46"/>
      <c r="D13" s="46"/>
      <c r="E13" s="46"/>
      <c r="F13" s="95"/>
      <c r="G13" s="46"/>
      <c r="H13" s="46"/>
      <c r="I13" s="46"/>
    </row>
    <row r="14" ht="16.5" customHeight="true" spans="1:9">
      <c r="A14" s="52"/>
      <c r="B14" s="46" t="s">
        <v>39</v>
      </c>
      <c r="C14" s="46" t="s">
        <v>492</v>
      </c>
      <c r="D14" s="46" t="s">
        <v>493</v>
      </c>
      <c r="E14" s="46" t="s">
        <v>32</v>
      </c>
      <c r="F14" s="95">
        <v>100</v>
      </c>
      <c r="G14" s="46" t="s">
        <v>41</v>
      </c>
      <c r="H14" s="46" t="s">
        <v>490</v>
      </c>
      <c r="I14" s="46" t="s">
        <v>494</v>
      </c>
    </row>
    <row r="15" ht="16.5" customHeight="true" spans="1:9">
      <c r="A15" s="52"/>
      <c r="B15" s="60" t="s">
        <v>18</v>
      </c>
      <c r="C15" s="46"/>
      <c r="D15" s="55"/>
      <c r="E15" s="46"/>
      <c r="F15" s="95"/>
      <c r="G15" s="46"/>
      <c r="H15" s="46"/>
      <c r="I15" s="46"/>
    </row>
    <row r="16" ht="16.5" customHeight="true" spans="1:9">
      <c r="A16" s="52"/>
      <c r="B16" s="46" t="s">
        <v>44</v>
      </c>
      <c r="C16" s="46" t="s">
        <v>495</v>
      </c>
      <c r="D16" s="116" t="s">
        <v>496</v>
      </c>
      <c r="E16" s="46" t="s">
        <v>32</v>
      </c>
      <c r="F16" s="95">
        <v>100</v>
      </c>
      <c r="G16" s="46" t="s">
        <v>41</v>
      </c>
      <c r="H16" s="46" t="s">
        <v>490</v>
      </c>
      <c r="I16" s="46" t="s">
        <v>497</v>
      </c>
    </row>
    <row r="17" ht="16.5" customHeight="true" spans="1:9">
      <c r="A17" s="55"/>
      <c r="B17" s="60" t="s">
        <v>18</v>
      </c>
      <c r="C17" s="46"/>
      <c r="D17" s="46"/>
      <c r="E17" s="55"/>
      <c r="F17" s="55"/>
      <c r="G17" s="55"/>
      <c r="H17" s="55"/>
      <c r="I17" s="55"/>
    </row>
    <row r="18" ht="16.5" customHeight="true" spans="1:9">
      <c r="A18" s="55"/>
      <c r="B18" s="55" t="s">
        <v>47</v>
      </c>
      <c r="C18" s="46" t="s">
        <v>498</v>
      </c>
      <c r="D18" s="55" t="s">
        <v>499</v>
      </c>
      <c r="E18" s="55" t="s">
        <v>49</v>
      </c>
      <c r="F18" s="55">
        <v>2.4</v>
      </c>
      <c r="G18" s="55" t="s">
        <v>377</v>
      </c>
      <c r="H18" s="46" t="s">
        <v>490</v>
      </c>
      <c r="I18" s="55" t="s">
        <v>400</v>
      </c>
    </row>
    <row r="19" ht="16.5" customHeight="true" spans="1:9">
      <c r="A19" s="45"/>
      <c r="B19" s="60" t="s">
        <v>18</v>
      </c>
      <c r="C19" s="46"/>
      <c r="D19" s="46"/>
      <c r="E19" s="46"/>
      <c r="F19" s="46"/>
      <c r="G19" s="46"/>
      <c r="H19" s="46"/>
      <c r="I19" s="46"/>
    </row>
    <row r="20" ht="16.5" customHeight="true" spans="1:9">
      <c r="A20" s="45" t="s">
        <v>52</v>
      </c>
      <c r="B20" s="46" t="s">
        <v>53</v>
      </c>
      <c r="C20" s="117" t="s">
        <v>500</v>
      </c>
      <c r="D20" s="46" t="s">
        <v>500</v>
      </c>
      <c r="E20" s="46"/>
      <c r="F20" s="95" t="s">
        <v>246</v>
      </c>
      <c r="G20" s="119" t="s">
        <v>500</v>
      </c>
      <c r="H20" s="46" t="s">
        <v>490</v>
      </c>
      <c r="I20" s="46" t="s">
        <v>501</v>
      </c>
    </row>
    <row r="21" ht="16.5" customHeight="true" spans="1:9">
      <c r="A21" s="52"/>
      <c r="B21" s="60" t="s">
        <v>18</v>
      </c>
      <c r="C21" s="46"/>
      <c r="D21" s="46"/>
      <c r="E21" s="46"/>
      <c r="F21" s="95"/>
      <c r="G21" s="46"/>
      <c r="H21" s="46"/>
      <c r="I21" s="46"/>
    </row>
    <row r="22" ht="16.5" customHeight="true" spans="1:9">
      <c r="A22" s="45" t="s">
        <v>56</v>
      </c>
      <c r="B22" s="46" t="s">
        <v>57</v>
      </c>
      <c r="C22" s="46" t="s">
        <v>502</v>
      </c>
      <c r="D22" s="46" t="s">
        <v>503</v>
      </c>
      <c r="E22" s="46" t="s">
        <v>35</v>
      </c>
      <c r="F22" s="95">
        <v>90</v>
      </c>
      <c r="G22" s="46" t="s">
        <v>41</v>
      </c>
      <c r="H22" s="46" t="s">
        <v>490</v>
      </c>
      <c r="I22" s="46" t="s">
        <v>504</v>
      </c>
    </row>
    <row r="23" ht="16.5" customHeight="true" spans="1:9">
      <c r="A23" s="52"/>
      <c r="B23" s="60" t="s">
        <v>18</v>
      </c>
      <c r="C23" s="46"/>
      <c r="D23" s="46"/>
      <c r="E23" s="46"/>
      <c r="F23" s="95"/>
      <c r="G23" s="46"/>
      <c r="H23" s="46"/>
      <c r="I23" s="46"/>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8"/>
    <mergeCell ref="A20:A21"/>
    <mergeCell ref="A22:A23"/>
    <mergeCell ref="B10:B11"/>
    <mergeCell ref="C10:C11"/>
    <mergeCell ref="D10:D11"/>
    <mergeCell ref="H10:H11"/>
    <mergeCell ref="I10:I11"/>
  </mergeCells>
  <pageMargins left="0.75" right="0.75" top="1" bottom="1" header="0.5" footer="0.5"/>
  <pageSetup paperSize="9" scale="71" fitToHeight="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B5" sqref="B5:I5"/>
    </sheetView>
  </sheetViews>
  <sheetFormatPr defaultColWidth="8.89166666666667" defaultRowHeight="13.5"/>
  <cols>
    <col min="1" max="1" width="19.6666666666667" style="41" customWidth="true"/>
    <col min="2" max="2" width="22.225" style="41" customWidth="true"/>
    <col min="3" max="3" width="24.8916666666667" style="41" customWidth="true"/>
    <col min="4" max="4" width="26.775" style="41" customWidth="true"/>
    <col min="5" max="5" width="11" style="41" customWidth="true"/>
    <col min="6" max="6" width="13.1083333333333" style="41" customWidth="true"/>
    <col min="7" max="7" width="19.3333333333333" style="41" customWidth="true"/>
    <col min="8" max="8" width="18.8916666666667" style="41" customWidth="true"/>
    <col min="9" max="9" width="19.225"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505</v>
      </c>
      <c r="C2" s="46"/>
      <c r="D2" s="46"/>
      <c r="E2" s="45" t="s">
        <v>3</v>
      </c>
      <c r="F2" s="55"/>
      <c r="G2" s="46" t="s">
        <v>240</v>
      </c>
      <c r="H2" s="46"/>
      <c r="I2" s="46"/>
    </row>
    <row r="3" ht="15" customHeight="true" spans="1:9">
      <c r="A3" s="45" t="s">
        <v>4</v>
      </c>
      <c r="B3" s="46" t="s">
        <v>240</v>
      </c>
      <c r="C3" s="46"/>
      <c r="D3" s="46"/>
      <c r="E3" s="45" t="s">
        <v>5</v>
      </c>
      <c r="F3" s="55"/>
      <c r="G3" s="46" t="s">
        <v>506</v>
      </c>
      <c r="H3" s="46"/>
      <c r="I3" s="46"/>
    </row>
    <row r="4" s="40" customFormat="true" ht="30" customHeight="true" spans="1:9">
      <c r="A4" s="45" t="s">
        <v>6</v>
      </c>
      <c r="B4" s="46" t="s">
        <v>507</v>
      </c>
      <c r="C4" s="46"/>
      <c r="D4" s="46"/>
      <c r="E4" s="46"/>
      <c r="F4" s="46"/>
      <c r="G4" s="46"/>
      <c r="H4" s="46"/>
      <c r="I4" s="46"/>
    </row>
    <row r="5" ht="20.25" customHeight="true" spans="1:9">
      <c r="A5" s="47" t="s">
        <v>8</v>
      </c>
      <c r="B5" s="48" t="s">
        <v>508</v>
      </c>
      <c r="C5" s="45"/>
      <c r="D5" s="45"/>
      <c r="E5" s="45"/>
      <c r="F5" s="45"/>
      <c r="G5" s="45"/>
      <c r="H5" s="45"/>
      <c r="I5" s="45"/>
    </row>
    <row r="6" ht="20.25" customHeight="true" spans="1:9">
      <c r="A6" s="49"/>
      <c r="B6" s="50" t="s">
        <v>506</v>
      </c>
      <c r="C6" s="50"/>
      <c r="D6" s="50"/>
      <c r="E6" s="50"/>
      <c r="F6" s="50"/>
      <c r="G6" s="50"/>
      <c r="H6" s="50"/>
      <c r="I6" s="50"/>
    </row>
    <row r="7" ht="15" customHeight="true" spans="1:9">
      <c r="A7" s="45" t="s">
        <v>13</v>
      </c>
      <c r="B7" s="51" t="s">
        <v>14</v>
      </c>
      <c r="C7" s="51" t="s">
        <v>509</v>
      </c>
      <c r="D7" s="51"/>
      <c r="E7" s="51"/>
      <c r="F7" s="51"/>
      <c r="G7" s="51"/>
      <c r="H7" s="51"/>
      <c r="I7" s="51"/>
    </row>
    <row r="8" ht="15" customHeight="true" spans="1:9">
      <c r="A8" s="52"/>
      <c r="B8" s="46" t="s">
        <v>16</v>
      </c>
      <c r="C8" s="51"/>
      <c r="D8" s="51"/>
      <c r="E8" s="51"/>
      <c r="F8" s="51"/>
      <c r="G8" s="51"/>
      <c r="H8" s="51"/>
      <c r="I8" s="51"/>
    </row>
    <row r="9" s="40" customFormat="true" ht="16.5" customHeight="true" spans="1:9">
      <c r="A9" s="45"/>
      <c r="B9" s="60" t="s">
        <v>18</v>
      </c>
      <c r="C9" s="45"/>
      <c r="D9" s="45"/>
      <c r="E9" s="45"/>
      <c r="F9" s="45"/>
      <c r="G9" s="45"/>
      <c r="H9" s="45"/>
      <c r="I9" s="45"/>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90" t="s">
        <v>510</v>
      </c>
      <c r="D12" s="90" t="s">
        <v>510</v>
      </c>
      <c r="E12" s="50" t="s">
        <v>35</v>
      </c>
      <c r="F12" s="50">
        <v>3</v>
      </c>
      <c r="G12" s="50" t="s">
        <v>201</v>
      </c>
      <c r="H12" s="50" t="s">
        <v>444</v>
      </c>
      <c r="I12" s="50" t="s">
        <v>444</v>
      </c>
    </row>
    <row r="13" ht="16.5" customHeight="true" spans="1:9">
      <c r="A13" s="52"/>
      <c r="B13" s="46" t="s">
        <v>39</v>
      </c>
      <c r="C13" s="89" t="s">
        <v>511</v>
      </c>
      <c r="D13" s="89" t="s">
        <v>511</v>
      </c>
      <c r="E13" s="50" t="s">
        <v>512</v>
      </c>
      <c r="F13" s="50">
        <v>100</v>
      </c>
      <c r="G13" s="50" t="s">
        <v>41</v>
      </c>
      <c r="H13" s="50" t="s">
        <v>444</v>
      </c>
      <c r="I13" s="50" t="s">
        <v>444</v>
      </c>
    </row>
    <row r="14" ht="16.5" customHeight="true" spans="1:9">
      <c r="A14" s="52"/>
      <c r="B14" s="46" t="s">
        <v>44</v>
      </c>
      <c r="C14" s="90" t="s">
        <v>513</v>
      </c>
      <c r="D14" s="90" t="s">
        <v>513</v>
      </c>
      <c r="E14" s="58" t="s">
        <v>49</v>
      </c>
      <c r="F14" s="50"/>
      <c r="G14" s="50" t="s">
        <v>514</v>
      </c>
      <c r="H14" s="50" t="s">
        <v>444</v>
      </c>
      <c r="I14" s="50" t="s">
        <v>444</v>
      </c>
    </row>
    <row r="15" ht="16.5" customHeight="true" spans="1:9">
      <c r="A15" s="55"/>
      <c r="B15" s="55" t="s">
        <v>47</v>
      </c>
      <c r="C15" s="90" t="s">
        <v>515</v>
      </c>
      <c r="D15" s="90" t="s">
        <v>515</v>
      </c>
      <c r="E15" s="58" t="s">
        <v>49</v>
      </c>
      <c r="F15" s="58">
        <v>2.8</v>
      </c>
      <c r="G15" s="58" t="s">
        <v>377</v>
      </c>
      <c r="H15" s="50" t="s">
        <v>444</v>
      </c>
      <c r="I15" s="50" t="s">
        <v>444</v>
      </c>
    </row>
    <row r="16" ht="16.5" customHeight="true" spans="1:9">
      <c r="A16" s="48" t="s">
        <v>52</v>
      </c>
      <c r="B16" s="55" t="s">
        <v>185</v>
      </c>
      <c r="C16" s="90" t="s">
        <v>204</v>
      </c>
      <c r="D16" s="90" t="s">
        <v>204</v>
      </c>
      <c r="E16" s="58"/>
      <c r="F16" s="58"/>
      <c r="G16" s="58"/>
      <c r="H16" s="50"/>
      <c r="I16" s="50"/>
    </row>
    <row r="17" spans="1:9">
      <c r="A17" s="48"/>
      <c r="B17" s="46" t="s">
        <v>53</v>
      </c>
      <c r="C17" s="115" t="s">
        <v>216</v>
      </c>
      <c r="D17" s="115" t="s">
        <v>216</v>
      </c>
      <c r="E17" s="50"/>
      <c r="F17" s="50"/>
      <c r="G17" s="115" t="s">
        <v>516</v>
      </c>
      <c r="H17" s="50" t="s">
        <v>444</v>
      </c>
      <c r="I17" s="50" t="s">
        <v>444</v>
      </c>
    </row>
    <row r="18" spans="1:9">
      <c r="A18" s="48"/>
      <c r="B18" s="46" t="s">
        <v>120</v>
      </c>
      <c r="C18" s="90" t="s">
        <v>204</v>
      </c>
      <c r="D18" s="90" t="s">
        <v>204</v>
      </c>
      <c r="E18" s="50"/>
      <c r="F18" s="50"/>
      <c r="G18" s="59"/>
      <c r="H18" s="50"/>
      <c r="I18" s="50"/>
    </row>
    <row r="19" ht="16.5" customHeight="true" spans="1:9">
      <c r="A19" s="48"/>
      <c r="B19" s="57" t="s">
        <v>135</v>
      </c>
      <c r="C19" s="90" t="s">
        <v>204</v>
      </c>
      <c r="D19" s="90" t="s">
        <v>204</v>
      </c>
      <c r="E19" s="50"/>
      <c r="F19" s="50"/>
      <c r="G19" s="50"/>
      <c r="H19" s="50"/>
      <c r="I19" s="50"/>
    </row>
    <row r="20" ht="16.5" customHeight="true" spans="1:9">
      <c r="A20" s="45" t="s">
        <v>56</v>
      </c>
      <c r="B20" s="46" t="s">
        <v>57</v>
      </c>
      <c r="C20" s="50" t="s">
        <v>104</v>
      </c>
      <c r="D20" s="50" t="s">
        <v>104</v>
      </c>
      <c r="E20" s="50" t="s">
        <v>35</v>
      </c>
      <c r="F20" s="50">
        <v>80</v>
      </c>
      <c r="G20" s="50" t="s">
        <v>41</v>
      </c>
      <c r="H20" s="50" t="s">
        <v>444</v>
      </c>
      <c r="I20" s="50" t="s">
        <v>444</v>
      </c>
    </row>
  </sheetData>
  <mergeCells count="24">
    <mergeCell ref="A1:I1"/>
    <mergeCell ref="B2:D2"/>
    <mergeCell ref="E2:F2"/>
    <mergeCell ref="G2:I2"/>
    <mergeCell ref="B3:D3"/>
    <mergeCell ref="E3:F3"/>
    <mergeCell ref="G3:I3"/>
    <mergeCell ref="B4:I4"/>
    <mergeCell ref="B5:I5"/>
    <mergeCell ref="B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view="pageBreakPreview" zoomScaleNormal="100" zoomScaleSheetLayoutView="100" workbookViewId="0">
      <selection activeCell="F12" sqref="F12"/>
    </sheetView>
  </sheetViews>
  <sheetFormatPr defaultColWidth="8.89166666666667" defaultRowHeight="13.5"/>
  <cols>
    <col min="1" max="1" width="19.5583333333333" style="277" customWidth="true"/>
    <col min="2" max="2" width="19.4416666666667" style="277" customWidth="true"/>
    <col min="3" max="3" width="20.3333333333333" style="277" customWidth="true"/>
    <col min="4" max="4" width="29.3333333333333" style="277" customWidth="true"/>
    <col min="5" max="5" width="11" style="277" customWidth="true"/>
    <col min="6" max="6" width="13.1083333333333" style="277" customWidth="true"/>
    <col min="7" max="7" width="19.4416666666667" style="277" customWidth="true"/>
    <col min="8" max="8" width="18.8916666666667" style="277" customWidth="true"/>
    <col min="9" max="9" width="19.3333333333333" style="277" customWidth="true"/>
    <col min="10" max="16384" width="8.89166666666667" style="278"/>
  </cols>
  <sheetData>
    <row r="1" ht="18.75" customHeight="true" spans="1:9">
      <c r="A1" s="279" t="s">
        <v>0</v>
      </c>
      <c r="B1" s="280"/>
      <c r="C1" s="280"/>
      <c r="D1" s="280"/>
      <c r="E1" s="280"/>
      <c r="F1" s="280"/>
      <c r="G1" s="280"/>
      <c r="H1" s="280"/>
      <c r="I1" s="280"/>
    </row>
    <row r="2" ht="15" customHeight="true" spans="1:9">
      <c r="A2" s="281" t="s">
        <v>1</v>
      </c>
      <c r="B2" s="264" t="s">
        <v>83</v>
      </c>
      <c r="C2" s="264"/>
      <c r="D2" s="264"/>
      <c r="E2" s="281" t="s">
        <v>3</v>
      </c>
      <c r="F2" s="292"/>
      <c r="G2" s="264"/>
      <c r="H2" s="264"/>
      <c r="I2" s="264"/>
    </row>
    <row r="3" ht="15" customHeight="true" spans="1:9">
      <c r="A3" s="281" t="s">
        <v>4</v>
      </c>
      <c r="B3" s="264"/>
      <c r="C3" s="264"/>
      <c r="D3" s="264"/>
      <c r="E3" s="281" t="s">
        <v>5</v>
      </c>
      <c r="F3" s="292"/>
      <c r="G3" s="264">
        <v>2</v>
      </c>
      <c r="H3" s="264"/>
      <c r="I3" s="264"/>
    </row>
    <row r="4" s="276" customFormat="true" ht="30" customHeight="true" spans="1:9">
      <c r="A4" s="281" t="s">
        <v>6</v>
      </c>
      <c r="B4" s="264" t="s">
        <v>84</v>
      </c>
      <c r="C4" s="264"/>
      <c r="D4" s="264"/>
      <c r="E4" s="264"/>
      <c r="F4" s="264"/>
      <c r="G4" s="264"/>
      <c r="H4" s="264"/>
      <c r="I4" s="264"/>
    </row>
    <row r="5" ht="20.25" customHeight="true" spans="1:9">
      <c r="A5" s="282" t="s">
        <v>8</v>
      </c>
      <c r="B5" s="281" t="s">
        <v>9</v>
      </c>
      <c r="C5" s="283"/>
      <c r="D5" s="281" t="s">
        <v>10</v>
      </c>
      <c r="E5" s="281" t="s">
        <v>11</v>
      </c>
      <c r="F5" s="281"/>
      <c r="G5" s="281"/>
      <c r="H5" s="281" t="s">
        <v>12</v>
      </c>
      <c r="I5" s="283"/>
    </row>
    <row r="6" ht="20.25" customHeight="true" spans="1:9">
      <c r="A6" s="284"/>
      <c r="B6" s="285">
        <v>0.5</v>
      </c>
      <c r="C6" s="285"/>
      <c r="D6" s="285">
        <v>1</v>
      </c>
      <c r="E6" s="285">
        <v>1.5</v>
      </c>
      <c r="F6" s="264"/>
      <c r="G6" s="264"/>
      <c r="H6" s="285">
        <v>2</v>
      </c>
      <c r="I6" s="264"/>
    </row>
    <row r="7" ht="15" customHeight="true" spans="1:9">
      <c r="A7" s="281" t="s">
        <v>13</v>
      </c>
      <c r="B7" s="286" t="s">
        <v>14</v>
      </c>
      <c r="C7" s="286" t="s">
        <v>85</v>
      </c>
      <c r="D7" s="286"/>
      <c r="E7" s="286"/>
      <c r="F7" s="286"/>
      <c r="G7" s="286"/>
      <c r="H7" s="286"/>
      <c r="I7" s="286"/>
    </row>
    <row r="8" ht="15" customHeight="true" spans="1:9">
      <c r="A8" s="283"/>
      <c r="B8" s="264" t="s">
        <v>16</v>
      </c>
      <c r="C8" s="286" t="s">
        <v>86</v>
      </c>
      <c r="D8" s="286"/>
      <c r="E8" s="286"/>
      <c r="F8" s="286"/>
      <c r="G8" s="286"/>
      <c r="H8" s="286"/>
      <c r="I8" s="286"/>
    </row>
    <row r="9" s="276" customFormat="true" ht="16.5" customHeight="true" spans="1:9">
      <c r="A9" s="281"/>
      <c r="B9" s="287" t="s">
        <v>18</v>
      </c>
      <c r="C9" s="281"/>
      <c r="D9" s="281"/>
      <c r="E9" s="281"/>
      <c r="F9" s="281"/>
      <c r="G9" s="281"/>
      <c r="H9" s="281"/>
      <c r="I9" s="281"/>
    </row>
    <row r="10" s="276" customFormat="true" ht="16.5" customHeight="true" spans="1:9">
      <c r="A10" s="281" t="s">
        <v>19</v>
      </c>
      <c r="B10" s="281" t="s">
        <v>20</v>
      </c>
      <c r="C10" s="281" t="s">
        <v>21</v>
      </c>
      <c r="D10" s="281" t="s">
        <v>22</v>
      </c>
      <c r="E10" s="281" t="s">
        <v>23</v>
      </c>
      <c r="F10" s="283"/>
      <c r="G10" s="283"/>
      <c r="H10" s="281" t="s">
        <v>24</v>
      </c>
      <c r="I10" s="281" t="s">
        <v>25</v>
      </c>
    </row>
    <row r="11" s="276" customFormat="true" ht="16.5" customHeight="true" spans="1:9">
      <c r="A11" s="281"/>
      <c r="B11" s="283"/>
      <c r="C11" s="283"/>
      <c r="D11" s="283"/>
      <c r="E11" s="281" t="s">
        <v>26</v>
      </c>
      <c r="F11" s="281" t="s">
        <v>27</v>
      </c>
      <c r="G11" s="281" t="s">
        <v>28</v>
      </c>
      <c r="H11" s="283"/>
      <c r="I11" s="283"/>
    </row>
    <row r="12" ht="16.5" customHeight="true" spans="1:9">
      <c r="A12" s="281" t="s">
        <v>29</v>
      </c>
      <c r="B12" s="264" t="s">
        <v>30</v>
      </c>
      <c r="C12" s="327" t="s">
        <v>87</v>
      </c>
      <c r="D12" s="327" t="s">
        <v>87</v>
      </c>
      <c r="E12" s="264" t="s">
        <v>35</v>
      </c>
      <c r="F12" s="329">
        <v>2</v>
      </c>
      <c r="G12" s="264" t="s">
        <v>38</v>
      </c>
      <c r="H12" s="264"/>
      <c r="I12" s="264"/>
    </row>
    <row r="13" ht="16.5" customHeight="true" spans="1:9">
      <c r="A13" s="281"/>
      <c r="B13" s="264"/>
      <c r="C13" s="327" t="s">
        <v>88</v>
      </c>
      <c r="D13" s="327" t="s">
        <v>88</v>
      </c>
      <c r="E13" s="264" t="s">
        <v>35</v>
      </c>
      <c r="F13" s="330">
        <v>4</v>
      </c>
      <c r="G13" s="264" t="s">
        <v>36</v>
      </c>
      <c r="H13" s="264"/>
      <c r="I13" s="264"/>
    </row>
    <row r="14" ht="16.5" customHeight="true" spans="1:9">
      <c r="A14" s="281"/>
      <c r="B14" s="264"/>
      <c r="C14" s="327" t="s">
        <v>89</v>
      </c>
      <c r="D14" s="327" t="s">
        <v>89</v>
      </c>
      <c r="E14" s="264" t="s">
        <v>35</v>
      </c>
      <c r="F14" s="330">
        <v>8</v>
      </c>
      <c r="G14" s="264" t="s">
        <v>90</v>
      </c>
      <c r="H14" s="264"/>
      <c r="I14" s="264"/>
    </row>
    <row r="15" ht="16.5" customHeight="true" spans="1:9">
      <c r="A15" s="281"/>
      <c r="B15" s="264"/>
      <c r="C15" s="327" t="s">
        <v>91</v>
      </c>
      <c r="D15" s="327" t="s">
        <v>91</v>
      </c>
      <c r="E15" s="264" t="s">
        <v>32</v>
      </c>
      <c r="F15" s="330">
        <v>9</v>
      </c>
      <c r="G15" s="264" t="s">
        <v>36</v>
      </c>
      <c r="H15" s="264"/>
      <c r="I15" s="264"/>
    </row>
    <row r="16" ht="16.5" customHeight="true" spans="1:9">
      <c r="A16" s="283"/>
      <c r="B16" s="264"/>
      <c r="C16" s="327" t="s">
        <v>92</v>
      </c>
      <c r="D16" s="327" t="s">
        <v>92</v>
      </c>
      <c r="E16" s="264" t="s">
        <v>35</v>
      </c>
      <c r="F16" s="329">
        <v>29</v>
      </c>
      <c r="G16" s="264" t="s">
        <v>64</v>
      </c>
      <c r="H16" s="264"/>
      <c r="I16" s="264"/>
    </row>
    <row r="17" ht="16.5" customHeight="true" spans="1:9">
      <c r="A17" s="283"/>
      <c r="B17" s="264" t="s">
        <v>39</v>
      </c>
      <c r="C17" s="264" t="s">
        <v>93</v>
      </c>
      <c r="D17" s="264" t="s">
        <v>93</v>
      </c>
      <c r="E17" s="264" t="s">
        <v>32</v>
      </c>
      <c r="F17" s="300">
        <v>100</v>
      </c>
      <c r="G17" s="264" t="s">
        <v>41</v>
      </c>
      <c r="H17" s="264"/>
      <c r="I17" s="264"/>
    </row>
    <row r="18" ht="16.5" customHeight="true" spans="1:9">
      <c r="A18" s="283"/>
      <c r="B18" s="264" t="s">
        <v>44</v>
      </c>
      <c r="C18" s="264" t="s">
        <v>94</v>
      </c>
      <c r="D18" s="264" t="s">
        <v>94</v>
      </c>
      <c r="E18" s="264" t="s">
        <v>32</v>
      </c>
      <c r="F18" s="300">
        <v>100</v>
      </c>
      <c r="G18" s="264" t="s">
        <v>41</v>
      </c>
      <c r="H18" s="264"/>
      <c r="I18" s="264"/>
    </row>
    <row r="19" ht="16.5" customHeight="true" spans="1:9">
      <c r="A19" s="292"/>
      <c r="B19" s="264" t="s">
        <v>47</v>
      </c>
      <c r="C19" s="327" t="s">
        <v>95</v>
      </c>
      <c r="D19" s="327" t="s">
        <v>95</v>
      </c>
      <c r="E19" s="292" t="s">
        <v>49</v>
      </c>
      <c r="F19" s="292">
        <v>1.2058</v>
      </c>
      <c r="G19" s="292" t="s">
        <v>50</v>
      </c>
      <c r="H19" s="292"/>
      <c r="I19" s="292"/>
    </row>
    <row r="20" ht="16.5" customHeight="true" spans="1:9">
      <c r="A20" s="292"/>
      <c r="B20" s="264"/>
      <c r="C20" s="327" t="s">
        <v>96</v>
      </c>
      <c r="D20" s="327" t="s">
        <v>96</v>
      </c>
      <c r="E20" s="292" t="s">
        <v>49</v>
      </c>
      <c r="F20" s="292">
        <v>0.2142</v>
      </c>
      <c r="G20" s="292" t="s">
        <v>50</v>
      </c>
      <c r="H20" s="292"/>
      <c r="I20" s="292"/>
    </row>
    <row r="21" ht="16.5" customHeight="true" spans="1:9">
      <c r="A21" s="292"/>
      <c r="B21" s="264"/>
      <c r="C21" s="327" t="s">
        <v>97</v>
      </c>
      <c r="D21" s="327" t="s">
        <v>97</v>
      </c>
      <c r="E21" s="292" t="s">
        <v>49</v>
      </c>
      <c r="F21" s="292">
        <v>0.58</v>
      </c>
      <c r="G21" s="292" t="s">
        <v>50</v>
      </c>
      <c r="H21" s="292"/>
      <c r="I21" s="292"/>
    </row>
    <row r="22" ht="16.5" customHeight="true" spans="1:9">
      <c r="A22" s="281" t="s">
        <v>52</v>
      </c>
      <c r="B22" s="264" t="s">
        <v>53</v>
      </c>
      <c r="C22" s="328" t="s">
        <v>98</v>
      </c>
      <c r="D22" s="328" t="s">
        <v>98</v>
      </c>
      <c r="E22" s="264" t="s">
        <v>35</v>
      </c>
      <c r="F22" s="331" t="s">
        <v>99</v>
      </c>
      <c r="G22" s="264" t="s">
        <v>41</v>
      </c>
      <c r="H22" s="264"/>
      <c r="I22" s="264"/>
    </row>
    <row r="23" ht="16.5" customHeight="true" spans="1:9">
      <c r="A23" s="281"/>
      <c r="B23" s="264"/>
      <c r="C23" s="327" t="s">
        <v>100</v>
      </c>
      <c r="D23" s="327" t="s">
        <v>100</v>
      </c>
      <c r="E23" s="264" t="s">
        <v>35</v>
      </c>
      <c r="F23" s="331" t="s">
        <v>101</v>
      </c>
      <c r="G23" s="264" t="s">
        <v>41</v>
      </c>
      <c r="H23" s="264"/>
      <c r="I23" s="264"/>
    </row>
    <row r="24" ht="16.5" customHeight="true" spans="1:9">
      <c r="A24" s="281"/>
      <c r="B24" s="264"/>
      <c r="C24" s="327" t="s">
        <v>102</v>
      </c>
      <c r="D24" s="327" t="s">
        <v>102</v>
      </c>
      <c r="E24" s="264" t="s">
        <v>35</v>
      </c>
      <c r="F24" s="332" t="s">
        <v>103</v>
      </c>
      <c r="G24" s="264" t="s">
        <v>41</v>
      </c>
      <c r="H24" s="264"/>
      <c r="I24" s="264"/>
    </row>
    <row r="25" ht="16.5" customHeight="true" spans="1:9">
      <c r="A25" s="281" t="s">
        <v>56</v>
      </c>
      <c r="B25" s="264" t="s">
        <v>57</v>
      </c>
      <c r="C25" s="264" t="s">
        <v>104</v>
      </c>
      <c r="D25" s="264" t="s">
        <v>82</v>
      </c>
      <c r="E25" s="264" t="s">
        <v>35</v>
      </c>
      <c r="F25" s="331" t="s">
        <v>101</v>
      </c>
      <c r="G25" s="264" t="s">
        <v>41</v>
      </c>
      <c r="H25" s="264"/>
      <c r="I25" s="264"/>
    </row>
  </sheetData>
  <mergeCells count="31">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21"/>
    <mergeCell ref="A22:A24"/>
    <mergeCell ref="B10:B11"/>
    <mergeCell ref="B12:B16"/>
    <mergeCell ref="B19:B21"/>
    <mergeCell ref="B22:B24"/>
    <mergeCell ref="C10:C11"/>
    <mergeCell ref="D10:D11"/>
    <mergeCell ref="H10:H11"/>
    <mergeCell ref="I10:I11"/>
  </mergeCells>
  <pageMargins left="0.75" right="0.75" top="1" bottom="1" header="0.5" footer="0.5"/>
  <pageSetup paperSize="9" scale="54"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G17" sqref="G17"/>
    </sheetView>
  </sheetViews>
  <sheetFormatPr defaultColWidth="8.89166666666667" defaultRowHeight="13.5"/>
  <cols>
    <col min="1" max="1" width="19.6666666666667" style="41" customWidth="true"/>
    <col min="2" max="2" width="22.225" style="41" customWidth="true"/>
    <col min="3" max="3" width="20.3333333333333" style="41" customWidth="true"/>
    <col min="4" max="4" width="29.225" style="41" customWidth="true"/>
    <col min="5" max="6" width="8.33333333333333" style="41" customWidth="true"/>
    <col min="7" max="7" width="19.3333333333333" style="41" customWidth="true"/>
    <col min="8" max="9" width="16.3333333333333"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517</v>
      </c>
      <c r="C2" s="46"/>
      <c r="D2" s="46"/>
      <c r="E2" s="45" t="s">
        <v>3</v>
      </c>
      <c r="F2" s="55"/>
      <c r="G2" s="46" t="s">
        <v>240</v>
      </c>
      <c r="H2" s="46"/>
      <c r="I2" s="46"/>
    </row>
    <row r="3" ht="15" customHeight="true" spans="1:9">
      <c r="A3" s="45" t="s">
        <v>4</v>
      </c>
      <c r="B3" s="46" t="s">
        <v>240</v>
      </c>
      <c r="C3" s="46"/>
      <c r="D3" s="46"/>
      <c r="E3" s="45" t="s">
        <v>5</v>
      </c>
      <c r="F3" s="55"/>
      <c r="G3" s="46" t="s">
        <v>518</v>
      </c>
      <c r="H3" s="46"/>
      <c r="I3" s="46"/>
    </row>
    <row r="4" s="40" customFormat="true" ht="30" customHeight="true" spans="1:9">
      <c r="A4" s="45" t="s">
        <v>6</v>
      </c>
      <c r="B4" s="46" t="s">
        <v>519</v>
      </c>
      <c r="C4" s="46"/>
      <c r="D4" s="46"/>
      <c r="E4" s="46"/>
      <c r="F4" s="46"/>
      <c r="G4" s="46"/>
      <c r="H4" s="46"/>
      <c r="I4" s="46"/>
    </row>
    <row r="5" ht="20.25" customHeight="true" spans="1:9">
      <c r="A5" s="47" t="s">
        <v>8</v>
      </c>
      <c r="B5" s="48" t="s">
        <v>12</v>
      </c>
      <c r="C5" s="45"/>
      <c r="D5" s="45"/>
      <c r="E5" s="45"/>
      <c r="F5" s="45"/>
      <c r="G5" s="45"/>
      <c r="H5" s="45"/>
      <c r="I5" s="45"/>
    </row>
    <row r="6" ht="20.25" customHeight="true" spans="1:9">
      <c r="A6" s="49"/>
      <c r="B6" s="50" t="s">
        <v>518</v>
      </c>
      <c r="C6" s="50"/>
      <c r="D6" s="50"/>
      <c r="E6" s="50"/>
      <c r="F6" s="50"/>
      <c r="G6" s="50"/>
      <c r="H6" s="50"/>
      <c r="I6" s="50"/>
    </row>
    <row r="7" ht="15" customHeight="true" spans="1:9">
      <c r="A7" s="45" t="s">
        <v>13</v>
      </c>
      <c r="B7" s="51" t="s">
        <v>14</v>
      </c>
      <c r="C7" s="51" t="s">
        <v>520</v>
      </c>
      <c r="D7" s="51"/>
      <c r="E7" s="51"/>
      <c r="F7" s="51"/>
      <c r="G7" s="51"/>
      <c r="H7" s="51"/>
      <c r="I7" s="51"/>
    </row>
    <row r="8" ht="15" customHeight="true" spans="1:9">
      <c r="A8" s="52"/>
      <c r="B8" s="46"/>
      <c r="C8" s="51"/>
      <c r="D8" s="51"/>
      <c r="E8" s="51"/>
      <c r="F8" s="51"/>
      <c r="G8" s="51"/>
      <c r="H8" s="51"/>
      <c r="I8" s="51"/>
    </row>
    <row r="9" s="40" customFormat="true" ht="16.5" customHeight="true" spans="1:9">
      <c r="A9" s="45"/>
      <c r="B9" s="60"/>
      <c r="C9" s="45"/>
      <c r="D9" s="45"/>
      <c r="E9" s="45"/>
      <c r="F9" s="45"/>
      <c r="G9" s="45"/>
      <c r="H9" s="45"/>
      <c r="I9" s="45"/>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61" t="s">
        <v>521</v>
      </c>
      <c r="D12" s="61" t="s">
        <v>522</v>
      </c>
      <c r="E12" s="50" t="s">
        <v>35</v>
      </c>
      <c r="F12" s="50">
        <v>2</v>
      </c>
      <c r="G12" s="50" t="s">
        <v>201</v>
      </c>
      <c r="H12" s="50" t="s">
        <v>444</v>
      </c>
      <c r="I12" s="50" t="s">
        <v>444</v>
      </c>
    </row>
    <row r="13" ht="16.5" customHeight="true" spans="1:9">
      <c r="A13" s="52"/>
      <c r="B13" s="46" t="s">
        <v>39</v>
      </c>
      <c r="C13" s="53" t="s">
        <v>523</v>
      </c>
      <c r="D13" s="53" t="s">
        <v>523</v>
      </c>
      <c r="E13" s="50" t="s">
        <v>32</v>
      </c>
      <c r="F13" s="50">
        <v>100</v>
      </c>
      <c r="G13" s="50" t="s">
        <v>41</v>
      </c>
      <c r="H13" s="50" t="s">
        <v>444</v>
      </c>
      <c r="I13" s="50" t="s">
        <v>444</v>
      </c>
    </row>
    <row r="14" ht="16.5" customHeight="true" spans="1:9">
      <c r="A14" s="52"/>
      <c r="B14" s="46" t="s">
        <v>44</v>
      </c>
      <c r="C14" s="53" t="s">
        <v>524</v>
      </c>
      <c r="D14" s="53" t="s">
        <v>524</v>
      </c>
      <c r="E14" s="50"/>
      <c r="F14" s="50"/>
      <c r="G14" s="50" t="s">
        <v>454</v>
      </c>
      <c r="H14" s="50" t="s">
        <v>444</v>
      </c>
      <c r="I14" s="50" t="s">
        <v>444</v>
      </c>
    </row>
    <row r="15" ht="16.5" customHeight="true" spans="1:9">
      <c r="A15" s="55"/>
      <c r="B15" s="55" t="s">
        <v>47</v>
      </c>
      <c r="C15" s="53" t="s">
        <v>455</v>
      </c>
      <c r="D15" s="53" t="s">
        <v>455</v>
      </c>
      <c r="E15" s="58" t="s">
        <v>49</v>
      </c>
      <c r="F15" s="58">
        <v>200</v>
      </c>
      <c r="G15" s="58" t="s">
        <v>50</v>
      </c>
      <c r="H15" s="50" t="s">
        <v>444</v>
      </c>
      <c r="I15" s="50" t="s">
        <v>444</v>
      </c>
    </row>
    <row r="16" ht="16.5" customHeight="true" spans="1:9">
      <c r="A16" s="45" t="s">
        <v>52</v>
      </c>
      <c r="B16" s="55" t="s">
        <v>185</v>
      </c>
      <c r="C16" s="53" t="s">
        <v>204</v>
      </c>
      <c r="D16" s="53" t="s">
        <v>204</v>
      </c>
      <c r="E16" s="58"/>
      <c r="F16" s="58"/>
      <c r="G16" s="58"/>
      <c r="H16" s="50"/>
      <c r="I16" s="50"/>
    </row>
    <row r="17" ht="16.5" customHeight="true" spans="1:9">
      <c r="A17" s="45"/>
      <c r="B17" s="46" t="s">
        <v>53</v>
      </c>
      <c r="C17" s="62" t="s">
        <v>525</v>
      </c>
      <c r="D17" s="62" t="s">
        <v>525</v>
      </c>
      <c r="E17" s="50"/>
      <c r="F17" s="50"/>
      <c r="G17" s="62" t="s">
        <v>525</v>
      </c>
      <c r="H17" s="50" t="s">
        <v>444</v>
      </c>
      <c r="I17" s="50" t="s">
        <v>444</v>
      </c>
    </row>
    <row r="18" ht="16.5" customHeight="true" spans="1:9">
      <c r="A18" s="45"/>
      <c r="B18" s="46" t="s">
        <v>120</v>
      </c>
      <c r="C18" s="62" t="s">
        <v>204</v>
      </c>
      <c r="D18" s="62" t="s">
        <v>204</v>
      </c>
      <c r="E18" s="50"/>
      <c r="F18" s="50"/>
      <c r="G18" s="50"/>
      <c r="H18" s="50"/>
      <c r="I18" s="50"/>
    </row>
    <row r="19" ht="16.5" customHeight="true" spans="1:9">
      <c r="A19" s="45"/>
      <c r="B19" s="57" t="s">
        <v>135</v>
      </c>
      <c r="C19" s="53" t="s">
        <v>526</v>
      </c>
      <c r="D19" s="53" t="s">
        <v>526</v>
      </c>
      <c r="E19" s="50"/>
      <c r="F19" s="50"/>
      <c r="G19" s="50" t="s">
        <v>527</v>
      </c>
      <c r="H19" s="50" t="s">
        <v>444</v>
      </c>
      <c r="I19" s="50" t="s">
        <v>444</v>
      </c>
    </row>
    <row r="20" ht="16.5" customHeight="true" spans="1:9">
      <c r="A20" s="45" t="s">
        <v>56</v>
      </c>
      <c r="B20" s="46" t="s">
        <v>57</v>
      </c>
      <c r="C20" s="50" t="s">
        <v>104</v>
      </c>
      <c r="D20" s="50" t="s">
        <v>104</v>
      </c>
      <c r="E20" s="50" t="s">
        <v>35</v>
      </c>
      <c r="F20" s="50">
        <v>90</v>
      </c>
      <c r="G20" s="50" t="s">
        <v>41</v>
      </c>
      <c r="H20" s="50" t="s">
        <v>444</v>
      </c>
      <c r="I20" s="50" t="s">
        <v>444</v>
      </c>
    </row>
  </sheetData>
  <mergeCells count="24">
    <mergeCell ref="A1:I1"/>
    <mergeCell ref="B2:D2"/>
    <mergeCell ref="E2:F2"/>
    <mergeCell ref="G2:I2"/>
    <mergeCell ref="B3:D3"/>
    <mergeCell ref="E3:F3"/>
    <mergeCell ref="G3:I3"/>
    <mergeCell ref="B4:I4"/>
    <mergeCell ref="B5:I5"/>
    <mergeCell ref="B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F31" sqref="F31"/>
    </sheetView>
  </sheetViews>
  <sheetFormatPr defaultColWidth="8.89166666666667" defaultRowHeight="13.5"/>
  <cols>
    <col min="1" max="1" width="19.6666666666667" style="73" customWidth="true"/>
    <col min="2" max="2" width="15.225" style="73" customWidth="true"/>
    <col min="3" max="3" width="30" style="73" customWidth="true"/>
    <col min="4" max="4" width="29.225" style="73" customWidth="true"/>
    <col min="5" max="5" width="11" style="73" customWidth="true"/>
    <col min="6" max="6" width="13.1083333333333" style="73" customWidth="true"/>
    <col min="7" max="7" width="19.3333333333333" style="73" customWidth="true"/>
    <col min="8" max="8" width="18.8916666666667" style="73" customWidth="true"/>
    <col min="9" max="9" width="19.225" style="73" customWidth="true"/>
    <col min="10" max="16384" width="8.89166666666667" style="42"/>
  </cols>
  <sheetData>
    <row r="1" ht="15.75" spans="1:9">
      <c r="A1" s="74" t="s">
        <v>528</v>
      </c>
      <c r="B1" s="74"/>
      <c r="C1" s="74"/>
      <c r="D1" s="74"/>
      <c r="E1" s="74"/>
      <c r="F1" s="74"/>
      <c r="G1" s="74"/>
      <c r="H1" s="74"/>
      <c r="I1" s="74"/>
    </row>
    <row r="2" ht="15" customHeight="true" spans="1:9">
      <c r="A2" s="45" t="s">
        <v>1</v>
      </c>
      <c r="B2" s="51" t="s">
        <v>529</v>
      </c>
      <c r="C2" s="51"/>
      <c r="D2" s="51"/>
      <c r="E2" s="45" t="s">
        <v>3</v>
      </c>
      <c r="F2" s="82"/>
      <c r="G2" s="51" t="s">
        <v>410</v>
      </c>
      <c r="H2" s="51"/>
      <c r="I2" s="51"/>
    </row>
    <row r="3" ht="15" customHeight="true" spans="1:9">
      <c r="A3" s="45" t="s">
        <v>4</v>
      </c>
      <c r="B3" s="51" t="s">
        <v>411</v>
      </c>
      <c r="C3" s="51"/>
      <c r="D3" s="51"/>
      <c r="E3" s="45" t="s">
        <v>5</v>
      </c>
      <c r="F3" s="82"/>
      <c r="G3" s="51" t="s">
        <v>530</v>
      </c>
      <c r="H3" s="51"/>
      <c r="I3" s="51"/>
    </row>
    <row r="4" s="72" customFormat="true" ht="15.75" spans="1:9">
      <c r="A4" s="45" t="s">
        <v>6</v>
      </c>
      <c r="B4" s="51" t="s">
        <v>531</v>
      </c>
      <c r="C4" s="51"/>
      <c r="D4" s="51"/>
      <c r="E4" s="51"/>
      <c r="F4" s="51"/>
      <c r="G4" s="51"/>
      <c r="H4" s="51"/>
      <c r="I4" s="51"/>
    </row>
    <row r="5" ht="15.75" spans="1:9">
      <c r="A5" s="47" t="s">
        <v>8</v>
      </c>
      <c r="B5" s="45" t="s">
        <v>9</v>
      </c>
      <c r="C5" s="52"/>
      <c r="D5" s="45" t="s">
        <v>10</v>
      </c>
      <c r="E5" s="45" t="s">
        <v>11</v>
      </c>
      <c r="F5" s="45"/>
      <c r="G5" s="45"/>
      <c r="H5" s="45" t="s">
        <v>12</v>
      </c>
      <c r="I5" s="52"/>
    </row>
    <row r="6" spans="1:9">
      <c r="A6" s="49"/>
      <c r="B6" s="75"/>
      <c r="C6" s="75"/>
      <c r="D6" s="75"/>
      <c r="E6" s="75"/>
      <c r="F6" s="51"/>
      <c r="G6" s="51"/>
      <c r="H6" s="75" t="s">
        <v>530</v>
      </c>
      <c r="I6" s="51"/>
    </row>
    <row r="7" spans="1:9">
      <c r="A7" s="45" t="s">
        <v>13</v>
      </c>
      <c r="B7" s="51" t="s">
        <v>14</v>
      </c>
      <c r="C7" s="51" t="s">
        <v>532</v>
      </c>
      <c r="D7" s="51"/>
      <c r="E7" s="51"/>
      <c r="F7" s="51"/>
      <c r="G7" s="51"/>
      <c r="H7" s="51"/>
      <c r="I7" s="51"/>
    </row>
    <row r="8" spans="1:9">
      <c r="A8" s="52"/>
      <c r="B8" s="51" t="s">
        <v>16</v>
      </c>
      <c r="C8" s="51" t="s">
        <v>533</v>
      </c>
      <c r="D8" s="51"/>
      <c r="E8" s="51"/>
      <c r="F8" s="51"/>
      <c r="G8" s="51"/>
      <c r="H8" s="51"/>
      <c r="I8" s="51"/>
    </row>
    <row r="9" s="72" customFormat="true" ht="15.75" spans="1:9">
      <c r="A9" s="45" t="s">
        <v>19</v>
      </c>
      <c r="B9" s="45" t="s">
        <v>20</v>
      </c>
      <c r="C9" s="45" t="s">
        <v>21</v>
      </c>
      <c r="D9" s="45" t="s">
        <v>22</v>
      </c>
      <c r="E9" s="45" t="s">
        <v>23</v>
      </c>
      <c r="F9" s="52"/>
      <c r="G9" s="52"/>
      <c r="H9" s="45" t="s">
        <v>24</v>
      </c>
      <c r="I9" s="45" t="s">
        <v>25</v>
      </c>
    </row>
    <row r="10" s="72" customFormat="true" ht="15.75" spans="1:9">
      <c r="A10" s="45"/>
      <c r="B10" s="52"/>
      <c r="C10" s="52"/>
      <c r="D10" s="52"/>
      <c r="E10" s="45" t="s">
        <v>26</v>
      </c>
      <c r="F10" s="45" t="s">
        <v>27</v>
      </c>
      <c r="G10" s="45" t="s">
        <v>28</v>
      </c>
      <c r="H10" s="52"/>
      <c r="I10" s="52"/>
    </row>
    <row r="11" spans="1:9">
      <c r="A11" s="45" t="s">
        <v>29</v>
      </c>
      <c r="B11" s="51" t="s">
        <v>30</v>
      </c>
      <c r="C11" s="51" t="s">
        <v>534</v>
      </c>
      <c r="D11" s="51" t="s">
        <v>534</v>
      </c>
      <c r="E11" s="51" t="s">
        <v>35</v>
      </c>
      <c r="F11" s="87">
        <v>120</v>
      </c>
      <c r="G11" s="51" t="s">
        <v>33</v>
      </c>
      <c r="H11" s="51"/>
      <c r="I11" s="51" t="s">
        <v>417</v>
      </c>
    </row>
    <row r="12" spans="1:9">
      <c r="A12" s="52"/>
      <c r="B12" s="51" t="s">
        <v>39</v>
      </c>
      <c r="C12" s="51" t="s">
        <v>535</v>
      </c>
      <c r="D12" s="51" t="s">
        <v>535</v>
      </c>
      <c r="E12" s="51" t="s">
        <v>32</v>
      </c>
      <c r="F12" s="87">
        <v>100</v>
      </c>
      <c r="G12" s="51" t="s">
        <v>41</v>
      </c>
      <c r="H12" s="51"/>
      <c r="I12" s="51" t="s">
        <v>417</v>
      </c>
    </row>
    <row r="13" spans="1:9">
      <c r="A13" s="52"/>
      <c r="B13" s="51" t="s">
        <v>44</v>
      </c>
      <c r="C13" s="51" t="s">
        <v>536</v>
      </c>
      <c r="D13" s="51" t="s">
        <v>536</v>
      </c>
      <c r="E13" s="51" t="s">
        <v>35</v>
      </c>
      <c r="F13" s="87">
        <v>95</v>
      </c>
      <c r="G13" s="51" t="s">
        <v>41</v>
      </c>
      <c r="H13" s="51"/>
      <c r="I13" s="51" t="s">
        <v>417</v>
      </c>
    </row>
    <row r="14" spans="1:9">
      <c r="A14" s="82"/>
      <c r="B14" s="82" t="s">
        <v>47</v>
      </c>
      <c r="C14" s="82" t="s">
        <v>537</v>
      </c>
      <c r="D14" s="82" t="s">
        <v>537</v>
      </c>
      <c r="E14" s="82" t="s">
        <v>49</v>
      </c>
      <c r="F14" s="82">
        <v>2550</v>
      </c>
      <c r="G14" s="82" t="s">
        <v>50</v>
      </c>
      <c r="H14" s="82"/>
      <c r="I14" s="82" t="s">
        <v>417</v>
      </c>
    </row>
    <row r="15" customHeight="true" spans="1:9">
      <c r="A15" s="45" t="s">
        <v>52</v>
      </c>
      <c r="B15" s="51" t="s">
        <v>53</v>
      </c>
      <c r="C15" s="51" t="s">
        <v>538</v>
      </c>
      <c r="D15" s="51" t="s">
        <v>538</v>
      </c>
      <c r="E15" s="51" t="s">
        <v>35</v>
      </c>
      <c r="F15" s="87">
        <v>100</v>
      </c>
      <c r="G15" s="51" t="s">
        <v>539</v>
      </c>
      <c r="H15" s="51"/>
      <c r="I15" s="51" t="s">
        <v>417</v>
      </c>
    </row>
    <row r="16" customHeight="true" spans="1:9">
      <c r="A16" s="45"/>
      <c r="B16" s="51" t="s">
        <v>120</v>
      </c>
      <c r="C16" s="51" t="s">
        <v>540</v>
      </c>
      <c r="D16" s="51" t="s">
        <v>540</v>
      </c>
      <c r="E16" s="51" t="s">
        <v>246</v>
      </c>
      <c r="F16" s="87" t="s">
        <v>259</v>
      </c>
      <c r="G16" s="51" t="s">
        <v>348</v>
      </c>
      <c r="H16" s="51"/>
      <c r="I16" s="51" t="s">
        <v>417</v>
      </c>
    </row>
    <row r="17" s="112" customFormat="true" spans="1:9">
      <c r="A17" s="45"/>
      <c r="B17" s="114" t="s">
        <v>135</v>
      </c>
      <c r="C17" s="114" t="s">
        <v>541</v>
      </c>
      <c r="D17" s="114" t="s">
        <v>541</v>
      </c>
      <c r="E17" s="113" t="s">
        <v>246</v>
      </c>
      <c r="F17" s="114">
        <v>583.012</v>
      </c>
      <c r="G17" s="114" t="s">
        <v>249</v>
      </c>
      <c r="H17" s="114"/>
      <c r="I17" s="114" t="s">
        <v>417</v>
      </c>
    </row>
    <row r="18" customHeight="true" spans="1:9">
      <c r="A18" s="45" t="s">
        <v>56</v>
      </c>
      <c r="B18" s="51" t="s">
        <v>57</v>
      </c>
      <c r="C18" s="51" t="s">
        <v>428</v>
      </c>
      <c r="D18" s="51" t="s">
        <v>428</v>
      </c>
      <c r="E18" s="51" t="s">
        <v>35</v>
      </c>
      <c r="F18" s="87">
        <v>90</v>
      </c>
      <c r="G18" s="51" t="s">
        <v>41</v>
      </c>
      <c r="H18" s="51"/>
      <c r="I18" s="51" t="s">
        <v>417</v>
      </c>
    </row>
    <row r="19" customHeight="true" spans="1:9">
      <c r="A19" s="52"/>
      <c r="B19" s="51"/>
      <c r="C19" s="51"/>
      <c r="D19" s="51"/>
      <c r="E19" s="51"/>
      <c r="F19" s="87"/>
      <c r="G19" s="51"/>
      <c r="H19" s="51"/>
      <c r="I19" s="51"/>
    </row>
    <row r="20" customHeight="true" spans="1:9">
      <c r="A20" s="81"/>
      <c r="B20" s="51"/>
      <c r="C20" s="51"/>
      <c r="D20" s="51"/>
      <c r="E20" s="51"/>
      <c r="F20" s="87"/>
      <c r="G20" s="51"/>
      <c r="H20" s="51"/>
      <c r="I20" s="51"/>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A15:A17"/>
    <mergeCell ref="B9:B10"/>
    <mergeCell ref="C9:C10"/>
    <mergeCell ref="D9:D10"/>
    <mergeCell ref="H9:H10"/>
    <mergeCell ref="I9:I10"/>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H24" sqref="H24"/>
    </sheetView>
  </sheetViews>
  <sheetFormatPr defaultColWidth="8.89166666666667" defaultRowHeight="13.5"/>
  <cols>
    <col min="1" max="1" width="19.6666666666667" style="73" customWidth="true"/>
    <col min="2" max="2" width="15.225" style="73" customWidth="true"/>
    <col min="3" max="3" width="22.775" style="73" customWidth="true"/>
    <col min="4" max="4" width="29.225" style="73" customWidth="true"/>
    <col min="5" max="5" width="11" style="73" customWidth="true"/>
    <col min="6" max="6" width="13.1083333333333" style="73" customWidth="true"/>
    <col min="7" max="7" width="19.3333333333333" style="73" customWidth="true"/>
    <col min="8" max="8" width="18.8916666666667" style="73" customWidth="true"/>
    <col min="9" max="9" width="19.225" style="73" customWidth="true"/>
    <col min="10" max="16384" width="8.89166666666667" style="42"/>
  </cols>
  <sheetData>
    <row r="1" ht="15.75" spans="1:9">
      <c r="A1" s="74" t="s">
        <v>528</v>
      </c>
      <c r="B1" s="74"/>
      <c r="C1" s="74"/>
      <c r="D1" s="74"/>
      <c r="E1" s="74"/>
      <c r="F1" s="74"/>
      <c r="G1" s="74"/>
      <c r="H1" s="74"/>
      <c r="I1" s="74"/>
    </row>
    <row r="2" ht="15" customHeight="true" spans="1:9">
      <c r="A2" s="45" t="s">
        <v>1</v>
      </c>
      <c r="B2" s="51" t="s">
        <v>542</v>
      </c>
      <c r="C2" s="51"/>
      <c r="D2" s="51"/>
      <c r="E2" s="45" t="s">
        <v>3</v>
      </c>
      <c r="F2" s="82"/>
      <c r="G2" s="51" t="s">
        <v>410</v>
      </c>
      <c r="H2" s="51"/>
      <c r="I2" s="51"/>
    </row>
    <row r="3" ht="15" customHeight="true" spans="1:9">
      <c r="A3" s="45" t="s">
        <v>4</v>
      </c>
      <c r="B3" s="51" t="s">
        <v>411</v>
      </c>
      <c r="C3" s="51"/>
      <c r="D3" s="51"/>
      <c r="E3" s="45" t="s">
        <v>5</v>
      </c>
      <c r="F3" s="82"/>
      <c r="G3" s="51" t="s">
        <v>543</v>
      </c>
      <c r="H3" s="51"/>
      <c r="I3" s="51"/>
    </row>
    <row r="4" s="72" customFormat="true" ht="15.75" spans="1:9">
      <c r="A4" s="45" t="s">
        <v>6</v>
      </c>
      <c r="B4" s="51" t="s">
        <v>544</v>
      </c>
      <c r="C4" s="51"/>
      <c r="D4" s="51"/>
      <c r="E4" s="51"/>
      <c r="F4" s="51"/>
      <c r="G4" s="51"/>
      <c r="H4" s="51"/>
      <c r="I4" s="51"/>
    </row>
    <row r="5" ht="15.75" spans="1:9">
      <c r="A5" s="47" t="s">
        <v>8</v>
      </c>
      <c r="B5" s="45" t="s">
        <v>9</v>
      </c>
      <c r="C5" s="52"/>
      <c r="D5" s="45" t="s">
        <v>10</v>
      </c>
      <c r="E5" s="45" t="s">
        <v>11</v>
      </c>
      <c r="F5" s="45"/>
      <c r="G5" s="45"/>
      <c r="H5" s="45" t="s">
        <v>12</v>
      </c>
      <c r="I5" s="52"/>
    </row>
    <row r="6" spans="1:9">
      <c r="A6" s="49"/>
      <c r="B6" s="75"/>
      <c r="C6" s="75"/>
      <c r="D6" s="75"/>
      <c r="E6" s="75"/>
      <c r="F6" s="51"/>
      <c r="G6" s="51"/>
      <c r="H6" s="75">
        <v>131.8158</v>
      </c>
      <c r="I6" s="51"/>
    </row>
    <row r="7" ht="15" customHeight="true" spans="1:9">
      <c r="A7" s="45" t="s">
        <v>13</v>
      </c>
      <c r="B7" s="51" t="s">
        <v>14</v>
      </c>
      <c r="C7" s="51" t="s">
        <v>545</v>
      </c>
      <c r="D7" s="51"/>
      <c r="E7" s="51"/>
      <c r="F7" s="51"/>
      <c r="G7" s="51"/>
      <c r="H7" s="51"/>
      <c r="I7" s="51"/>
    </row>
    <row r="8" s="72" customFormat="true" ht="15.75" spans="1:9">
      <c r="A8" s="45" t="s">
        <v>19</v>
      </c>
      <c r="B8" s="45" t="s">
        <v>20</v>
      </c>
      <c r="C8" s="45" t="s">
        <v>21</v>
      </c>
      <c r="D8" s="45" t="s">
        <v>22</v>
      </c>
      <c r="E8" s="45" t="s">
        <v>23</v>
      </c>
      <c r="F8" s="52"/>
      <c r="G8" s="52"/>
      <c r="H8" s="45" t="s">
        <v>24</v>
      </c>
      <c r="I8" s="45" t="s">
        <v>25</v>
      </c>
    </row>
    <row r="9" s="72" customFormat="true" ht="15.75" spans="1:9">
      <c r="A9" s="45"/>
      <c r="B9" s="52"/>
      <c r="C9" s="52"/>
      <c r="D9" s="52"/>
      <c r="E9" s="45" t="s">
        <v>26</v>
      </c>
      <c r="F9" s="45" t="s">
        <v>27</v>
      </c>
      <c r="G9" s="45" t="s">
        <v>28</v>
      </c>
      <c r="H9" s="52"/>
      <c r="I9" s="52"/>
    </row>
    <row r="10" spans="1:9">
      <c r="A10" s="45" t="s">
        <v>29</v>
      </c>
      <c r="B10" s="51" t="s">
        <v>30</v>
      </c>
      <c r="C10" s="51" t="s">
        <v>546</v>
      </c>
      <c r="D10" s="51" t="s">
        <v>546</v>
      </c>
      <c r="E10" s="51" t="s">
        <v>35</v>
      </c>
      <c r="F10" s="87">
        <v>3000</v>
      </c>
      <c r="G10" s="51" t="s">
        <v>201</v>
      </c>
      <c r="H10" s="51"/>
      <c r="I10" s="51" t="s">
        <v>417</v>
      </c>
    </row>
    <row r="11" spans="1:9">
      <c r="A11" s="52"/>
      <c r="B11" s="51" t="s">
        <v>39</v>
      </c>
      <c r="C11" s="51" t="s">
        <v>535</v>
      </c>
      <c r="D11" s="51" t="s">
        <v>535</v>
      </c>
      <c r="E11" s="51" t="s">
        <v>32</v>
      </c>
      <c r="F11" s="87">
        <v>100</v>
      </c>
      <c r="G11" s="51" t="s">
        <v>41</v>
      </c>
      <c r="H11" s="51"/>
      <c r="I11" s="51" t="s">
        <v>417</v>
      </c>
    </row>
    <row r="12" spans="1:9">
      <c r="A12" s="52"/>
      <c r="B12" s="51" t="s">
        <v>44</v>
      </c>
      <c r="C12" s="51" t="s">
        <v>547</v>
      </c>
      <c r="D12" s="51" t="s">
        <v>547</v>
      </c>
      <c r="E12" s="51" t="s">
        <v>35</v>
      </c>
      <c r="F12" s="87">
        <v>95</v>
      </c>
      <c r="G12" s="51" t="s">
        <v>41</v>
      </c>
      <c r="H12" s="51"/>
      <c r="I12" s="51" t="s">
        <v>417</v>
      </c>
    </row>
    <row r="13" spans="1:9">
      <c r="A13" s="82"/>
      <c r="B13" s="82" t="s">
        <v>47</v>
      </c>
      <c r="C13" s="82" t="s">
        <v>548</v>
      </c>
      <c r="D13" s="82" t="s">
        <v>548</v>
      </c>
      <c r="E13" s="82" t="s">
        <v>49</v>
      </c>
      <c r="F13" s="82">
        <v>131.8158</v>
      </c>
      <c r="G13" s="82" t="s">
        <v>50</v>
      </c>
      <c r="H13" s="82"/>
      <c r="I13" s="82" t="s">
        <v>417</v>
      </c>
    </row>
    <row r="14" customHeight="true" spans="1:9">
      <c r="A14" s="45" t="s">
        <v>52</v>
      </c>
      <c r="B14" s="51" t="s">
        <v>53</v>
      </c>
      <c r="C14" s="51" t="s">
        <v>538</v>
      </c>
      <c r="D14" s="51" t="s">
        <v>538</v>
      </c>
      <c r="E14" s="51" t="s">
        <v>35</v>
      </c>
      <c r="F14" s="87">
        <v>120</v>
      </c>
      <c r="G14" s="51" t="s">
        <v>539</v>
      </c>
      <c r="H14" s="51"/>
      <c r="I14" s="51" t="s">
        <v>417</v>
      </c>
    </row>
    <row r="15" s="112" customFormat="true" customHeight="true" spans="1:9">
      <c r="A15" s="45"/>
      <c r="B15" s="113" t="s">
        <v>135</v>
      </c>
      <c r="C15" s="114" t="s">
        <v>541</v>
      </c>
      <c r="D15" s="114" t="s">
        <v>541</v>
      </c>
      <c r="E15" s="113" t="s">
        <v>246</v>
      </c>
      <c r="F15" s="114"/>
      <c r="G15" s="114" t="s">
        <v>249</v>
      </c>
      <c r="H15" s="113"/>
      <c r="I15" s="113" t="s">
        <v>417</v>
      </c>
    </row>
    <row r="16" customHeight="true" spans="1:9">
      <c r="A16" s="45" t="s">
        <v>56</v>
      </c>
      <c r="B16" s="51" t="s">
        <v>57</v>
      </c>
      <c r="C16" s="51" t="s">
        <v>428</v>
      </c>
      <c r="D16" s="51" t="s">
        <v>428</v>
      </c>
      <c r="E16" s="51" t="s">
        <v>35</v>
      </c>
      <c r="F16" s="87">
        <v>80</v>
      </c>
      <c r="G16" s="51" t="s">
        <v>41</v>
      </c>
      <c r="H16" s="51"/>
      <c r="I16" s="51" t="s">
        <v>417</v>
      </c>
    </row>
    <row r="17" customHeight="true" spans="1:9">
      <c r="A17" s="52"/>
      <c r="B17" s="51"/>
      <c r="C17" s="51"/>
      <c r="D17" s="51"/>
      <c r="E17" s="51"/>
      <c r="F17" s="87">
        <v>583.012</v>
      </c>
      <c r="G17" s="51"/>
      <c r="H17" s="51"/>
      <c r="I17" s="51"/>
    </row>
    <row r="18" customHeight="true" spans="1:9">
      <c r="A18" s="81"/>
      <c r="B18" s="51"/>
      <c r="C18" s="51"/>
      <c r="D18" s="51"/>
      <c r="E18" s="51"/>
      <c r="F18" s="87"/>
      <c r="G18" s="51"/>
      <c r="H18" s="51"/>
      <c r="I18" s="51"/>
    </row>
  </sheetData>
  <mergeCells count="25">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E8:G8"/>
    <mergeCell ref="A5:A6"/>
    <mergeCell ref="A8:A9"/>
    <mergeCell ref="A10:A13"/>
    <mergeCell ref="A14:A15"/>
    <mergeCell ref="B8:B9"/>
    <mergeCell ref="C8:C9"/>
    <mergeCell ref="D8:D9"/>
    <mergeCell ref="H8:H9"/>
    <mergeCell ref="I8:I9"/>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I16" sqref="I16"/>
    </sheetView>
  </sheetViews>
  <sheetFormatPr defaultColWidth="8.89166666666667" defaultRowHeight="13.5"/>
  <cols>
    <col min="1" max="1" width="19.6666666666667" style="73" customWidth="true"/>
    <col min="2" max="2" width="15.225" style="73" customWidth="true"/>
    <col min="3" max="3" width="22.225" style="73" customWidth="true"/>
    <col min="4" max="4" width="29.225" style="73" customWidth="true"/>
    <col min="5" max="5" width="11" style="73" customWidth="true"/>
    <col min="6" max="6" width="13.1083333333333" style="73" customWidth="true"/>
    <col min="7" max="7" width="19.3333333333333" style="73" customWidth="true"/>
    <col min="8" max="8" width="18.8916666666667" style="73" customWidth="true"/>
    <col min="9" max="9" width="19.225" style="73" customWidth="true"/>
    <col min="10" max="16384" width="8.89166666666667" style="42"/>
  </cols>
  <sheetData>
    <row r="1" ht="15.75" spans="1:9">
      <c r="A1" s="74" t="s">
        <v>528</v>
      </c>
      <c r="B1" s="74"/>
      <c r="C1" s="74"/>
      <c r="D1" s="74"/>
      <c r="E1" s="74"/>
      <c r="F1" s="74"/>
      <c r="G1" s="74"/>
      <c r="H1" s="74"/>
      <c r="I1" s="74"/>
    </row>
    <row r="2" ht="15" customHeight="true" spans="1:9">
      <c r="A2" s="45" t="s">
        <v>1</v>
      </c>
      <c r="B2" s="51" t="s">
        <v>549</v>
      </c>
      <c r="C2" s="51"/>
      <c r="D2" s="51"/>
      <c r="E2" s="45" t="s">
        <v>3</v>
      </c>
      <c r="F2" s="82"/>
      <c r="G2" s="51" t="s">
        <v>410</v>
      </c>
      <c r="H2" s="51"/>
      <c r="I2" s="51"/>
    </row>
    <row r="3" ht="15" customHeight="true" spans="1:9">
      <c r="A3" s="45" t="s">
        <v>4</v>
      </c>
      <c r="B3" s="51" t="s">
        <v>411</v>
      </c>
      <c r="C3" s="51"/>
      <c r="D3" s="51"/>
      <c r="E3" s="45" t="s">
        <v>5</v>
      </c>
      <c r="F3" s="82"/>
      <c r="G3" s="51" t="s">
        <v>550</v>
      </c>
      <c r="H3" s="51"/>
      <c r="I3" s="51"/>
    </row>
    <row r="4" s="72" customFormat="true" ht="15.75" spans="1:9">
      <c r="A4" s="45" t="s">
        <v>6</v>
      </c>
      <c r="B4" s="51" t="s">
        <v>551</v>
      </c>
      <c r="C4" s="51"/>
      <c r="D4" s="51"/>
      <c r="E4" s="51"/>
      <c r="F4" s="51"/>
      <c r="G4" s="51"/>
      <c r="H4" s="51"/>
      <c r="I4" s="51"/>
    </row>
    <row r="5" ht="15.75" spans="1:9">
      <c r="A5" s="47" t="s">
        <v>8</v>
      </c>
      <c r="B5" s="45" t="s">
        <v>9</v>
      </c>
      <c r="C5" s="52"/>
      <c r="D5" s="45" t="s">
        <v>10</v>
      </c>
      <c r="E5" s="45" t="s">
        <v>11</v>
      </c>
      <c r="F5" s="45"/>
      <c r="G5" s="45"/>
      <c r="H5" s="45" t="s">
        <v>12</v>
      </c>
      <c r="I5" s="52"/>
    </row>
    <row r="6" spans="1:9">
      <c r="A6" s="49"/>
      <c r="B6" s="75"/>
      <c r="C6" s="75"/>
      <c r="D6" s="75"/>
      <c r="E6" s="75"/>
      <c r="F6" s="51"/>
      <c r="G6" s="51"/>
      <c r="H6" s="75" t="s">
        <v>550</v>
      </c>
      <c r="I6" s="51"/>
    </row>
    <row r="7" spans="1:9">
      <c r="A7" s="45" t="s">
        <v>13</v>
      </c>
      <c r="B7" s="51" t="s">
        <v>14</v>
      </c>
      <c r="C7" s="51" t="s">
        <v>552</v>
      </c>
      <c r="D7" s="51"/>
      <c r="E7" s="51"/>
      <c r="F7" s="51"/>
      <c r="G7" s="51"/>
      <c r="H7" s="51"/>
      <c r="I7" s="51"/>
    </row>
    <row r="8" spans="1:9">
      <c r="A8" s="52"/>
      <c r="B8" s="51" t="s">
        <v>16</v>
      </c>
      <c r="C8" s="51" t="s">
        <v>553</v>
      </c>
      <c r="D8" s="51"/>
      <c r="E8" s="51"/>
      <c r="F8" s="51"/>
      <c r="G8" s="51"/>
      <c r="H8" s="51"/>
      <c r="I8" s="51"/>
    </row>
    <row r="9" s="72" customFormat="true" ht="15.75" spans="1:9">
      <c r="A9" s="45" t="s">
        <v>19</v>
      </c>
      <c r="B9" s="45" t="s">
        <v>20</v>
      </c>
      <c r="C9" s="45" t="s">
        <v>21</v>
      </c>
      <c r="D9" s="45" t="s">
        <v>22</v>
      </c>
      <c r="E9" s="45" t="s">
        <v>23</v>
      </c>
      <c r="F9" s="52"/>
      <c r="G9" s="52"/>
      <c r="H9" s="45" t="s">
        <v>24</v>
      </c>
      <c r="I9" s="45" t="s">
        <v>25</v>
      </c>
    </row>
    <row r="10" s="72" customFormat="true" ht="15.75" spans="1:9">
      <c r="A10" s="45"/>
      <c r="B10" s="52"/>
      <c r="C10" s="52"/>
      <c r="D10" s="52"/>
      <c r="E10" s="45" t="s">
        <v>26</v>
      </c>
      <c r="F10" s="45" t="s">
        <v>27</v>
      </c>
      <c r="G10" s="45" t="s">
        <v>28</v>
      </c>
      <c r="H10" s="52"/>
      <c r="I10" s="52"/>
    </row>
    <row r="11" spans="1:9">
      <c r="A11" s="45" t="s">
        <v>29</v>
      </c>
      <c r="B11" s="51" t="s">
        <v>30</v>
      </c>
      <c r="C11" s="51" t="s">
        <v>554</v>
      </c>
      <c r="D11" s="51" t="s">
        <v>554</v>
      </c>
      <c r="E11" s="51" t="s">
        <v>35</v>
      </c>
      <c r="F11" s="87">
        <v>5</v>
      </c>
      <c r="G11" s="51" t="s">
        <v>90</v>
      </c>
      <c r="H11" s="51"/>
      <c r="I11" s="51" t="s">
        <v>417</v>
      </c>
    </row>
    <row r="12" spans="1:9">
      <c r="A12" s="52"/>
      <c r="B12" s="51" t="s">
        <v>30</v>
      </c>
      <c r="C12" s="51" t="s">
        <v>555</v>
      </c>
      <c r="D12" s="51" t="s">
        <v>555</v>
      </c>
      <c r="E12" s="51" t="s">
        <v>35</v>
      </c>
      <c r="F12" s="87">
        <v>10</v>
      </c>
      <c r="G12" s="51" t="s">
        <v>90</v>
      </c>
      <c r="H12" s="51"/>
      <c r="I12" s="51" t="s">
        <v>417</v>
      </c>
    </row>
    <row r="13" spans="1:9">
      <c r="A13" s="52"/>
      <c r="B13" s="51" t="s">
        <v>30</v>
      </c>
      <c r="C13" s="51" t="s">
        <v>556</v>
      </c>
      <c r="D13" s="51" t="s">
        <v>556</v>
      </c>
      <c r="E13" s="51" t="s">
        <v>35</v>
      </c>
      <c r="F13" s="87">
        <v>300</v>
      </c>
      <c r="G13" s="51" t="s">
        <v>33</v>
      </c>
      <c r="H13" s="51"/>
      <c r="I13" s="51" t="s">
        <v>417</v>
      </c>
    </row>
    <row r="14" spans="1:9">
      <c r="A14" s="82"/>
      <c r="B14" s="82" t="s">
        <v>39</v>
      </c>
      <c r="C14" s="82" t="s">
        <v>557</v>
      </c>
      <c r="D14" s="82" t="s">
        <v>557</v>
      </c>
      <c r="E14" s="82" t="s">
        <v>32</v>
      </c>
      <c r="F14" s="82">
        <v>100</v>
      </c>
      <c r="G14" s="82" t="s">
        <v>41</v>
      </c>
      <c r="H14" s="82"/>
      <c r="I14" s="82" t="s">
        <v>417</v>
      </c>
    </row>
    <row r="15" spans="1:9">
      <c r="A15" s="82"/>
      <c r="B15" s="82" t="s">
        <v>39</v>
      </c>
      <c r="C15" s="82" t="s">
        <v>558</v>
      </c>
      <c r="D15" s="82" t="s">
        <v>558</v>
      </c>
      <c r="E15" s="82" t="s">
        <v>35</v>
      </c>
      <c r="F15" s="82">
        <v>90</v>
      </c>
      <c r="G15" s="82" t="s">
        <v>41</v>
      </c>
      <c r="H15" s="82"/>
      <c r="I15" s="82" t="s">
        <v>417</v>
      </c>
    </row>
    <row r="16" spans="1:9">
      <c r="A16" s="82"/>
      <c r="B16" s="82" t="s">
        <v>44</v>
      </c>
      <c r="C16" s="82" t="s">
        <v>559</v>
      </c>
      <c r="D16" s="82" t="s">
        <v>559</v>
      </c>
      <c r="E16" s="82" t="s">
        <v>35</v>
      </c>
      <c r="F16" s="82">
        <v>100</v>
      </c>
      <c r="G16" s="82" t="s">
        <v>41</v>
      </c>
      <c r="H16" s="82"/>
      <c r="I16" s="82" t="s">
        <v>417</v>
      </c>
    </row>
    <row r="17" spans="1:9">
      <c r="A17" s="82"/>
      <c r="B17" s="82" t="s">
        <v>47</v>
      </c>
      <c r="C17" s="82" t="s">
        <v>560</v>
      </c>
      <c r="D17" s="82" t="s">
        <v>560</v>
      </c>
      <c r="E17" s="82" t="s">
        <v>49</v>
      </c>
      <c r="F17" s="82">
        <v>583.012</v>
      </c>
      <c r="G17" s="82" t="s">
        <v>50</v>
      </c>
      <c r="H17" s="82"/>
      <c r="I17" s="82" t="s">
        <v>417</v>
      </c>
    </row>
    <row r="18" customHeight="true" spans="1:9">
      <c r="A18" s="45" t="s">
        <v>52</v>
      </c>
      <c r="B18" s="51" t="s">
        <v>120</v>
      </c>
      <c r="C18" s="51" t="s">
        <v>561</v>
      </c>
      <c r="D18" s="51" t="s">
        <v>561</v>
      </c>
      <c r="E18" s="51" t="s">
        <v>35</v>
      </c>
      <c r="F18" s="87">
        <v>80</v>
      </c>
      <c r="G18" s="51" t="s">
        <v>41</v>
      </c>
      <c r="H18" s="51"/>
      <c r="I18" s="51" t="s">
        <v>417</v>
      </c>
    </row>
    <row r="19" s="112" customFormat="true" customHeight="true" spans="1:9">
      <c r="A19" s="45"/>
      <c r="B19" s="113" t="s">
        <v>135</v>
      </c>
      <c r="C19" s="114" t="s">
        <v>541</v>
      </c>
      <c r="D19" s="114" t="s">
        <v>541</v>
      </c>
      <c r="E19" s="113" t="s">
        <v>246</v>
      </c>
      <c r="F19" s="114"/>
      <c r="G19" s="114" t="s">
        <v>249</v>
      </c>
      <c r="H19" s="113"/>
      <c r="I19" s="113" t="s">
        <v>417</v>
      </c>
    </row>
    <row r="20" customHeight="true" spans="1:9">
      <c r="A20" s="45" t="s">
        <v>56</v>
      </c>
      <c r="B20" s="51" t="s">
        <v>57</v>
      </c>
      <c r="C20" s="51" t="s">
        <v>428</v>
      </c>
      <c r="D20" s="51" t="s">
        <v>428</v>
      </c>
      <c r="E20" s="51" t="s">
        <v>35</v>
      </c>
      <c r="F20" s="87">
        <v>80</v>
      </c>
      <c r="G20" s="51" t="s">
        <v>41</v>
      </c>
      <c r="H20" s="51"/>
      <c r="I20" s="51" t="s">
        <v>417</v>
      </c>
    </row>
    <row r="21" customHeight="true" spans="1:9">
      <c r="A21" s="52"/>
      <c r="B21" s="51"/>
      <c r="C21" s="51"/>
      <c r="D21" s="51"/>
      <c r="E21" s="51"/>
      <c r="F21" s="87"/>
      <c r="G21" s="51"/>
      <c r="H21" s="51"/>
      <c r="I21" s="51"/>
    </row>
    <row r="22" customHeight="true" spans="1:9">
      <c r="A22" s="81"/>
      <c r="B22" s="51"/>
      <c r="C22" s="51"/>
      <c r="D22" s="51"/>
      <c r="E22" s="51"/>
      <c r="F22" s="87"/>
      <c r="G22" s="51"/>
      <c r="H22" s="51"/>
      <c r="I22" s="51"/>
    </row>
  </sheetData>
  <mergeCells count="27">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7"/>
    <mergeCell ref="A18:A19"/>
    <mergeCell ref="B9:B10"/>
    <mergeCell ref="C9:C10"/>
    <mergeCell ref="D9:D10"/>
    <mergeCell ref="H9:H10"/>
    <mergeCell ref="I9:I10"/>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Normal="100" zoomScaleSheetLayoutView="100" workbookViewId="0">
      <selection activeCell="G15" sqref="G15"/>
    </sheetView>
  </sheetViews>
  <sheetFormatPr defaultColWidth="8.89166666666667" defaultRowHeight="13.5"/>
  <cols>
    <col min="1" max="1" width="19.6666666666667" style="41" customWidth="true"/>
    <col min="2" max="2" width="22.225" style="41" customWidth="true"/>
    <col min="3" max="3" width="25.6666666666667" style="41" customWidth="true"/>
    <col min="4" max="4" width="26.775" style="41" customWidth="true"/>
    <col min="5" max="6" width="9.225" style="41" customWidth="true"/>
    <col min="7" max="7" width="19.3333333333333" style="41" customWidth="true"/>
    <col min="8" max="8" width="14.1083333333333" style="41" customWidth="true"/>
    <col min="9" max="9" width="15.8916666666667"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562</v>
      </c>
      <c r="C2" s="46"/>
      <c r="D2" s="46"/>
      <c r="E2" s="45" t="s">
        <v>3</v>
      </c>
      <c r="F2" s="55"/>
      <c r="G2" s="46" t="s">
        <v>240</v>
      </c>
      <c r="H2" s="46"/>
      <c r="I2" s="46"/>
    </row>
    <row r="3" ht="15" customHeight="true" spans="1:9">
      <c r="A3" s="45" t="s">
        <v>4</v>
      </c>
      <c r="B3" s="46" t="s">
        <v>240</v>
      </c>
      <c r="C3" s="46"/>
      <c r="D3" s="46"/>
      <c r="E3" s="45" t="s">
        <v>5</v>
      </c>
      <c r="F3" s="55"/>
      <c r="G3" s="46" t="s">
        <v>438</v>
      </c>
      <c r="H3" s="46"/>
      <c r="I3" s="46"/>
    </row>
    <row r="4" s="40" customFormat="true" ht="30" customHeight="true" spans="1:9">
      <c r="A4" s="45" t="s">
        <v>6</v>
      </c>
      <c r="B4" s="46" t="s">
        <v>563</v>
      </c>
      <c r="C4" s="46"/>
      <c r="D4" s="46"/>
      <c r="E4" s="46"/>
      <c r="F4" s="46"/>
      <c r="G4" s="46"/>
      <c r="H4" s="46"/>
      <c r="I4" s="46"/>
    </row>
    <row r="5" ht="20.25" customHeight="true" spans="1:9">
      <c r="A5" s="47" t="s">
        <v>8</v>
      </c>
      <c r="B5" s="48" t="s">
        <v>12</v>
      </c>
      <c r="C5" s="45"/>
      <c r="D5" s="45"/>
      <c r="E5" s="45"/>
      <c r="F5" s="45"/>
      <c r="G5" s="45"/>
      <c r="H5" s="45"/>
      <c r="I5" s="45"/>
    </row>
    <row r="6" ht="20.25" customHeight="true" spans="1:9">
      <c r="A6" s="49"/>
      <c r="B6" s="50" t="s">
        <v>438</v>
      </c>
      <c r="C6" s="50"/>
      <c r="D6" s="50"/>
      <c r="E6" s="50"/>
      <c r="F6" s="50"/>
      <c r="G6" s="50"/>
      <c r="H6" s="50"/>
      <c r="I6" s="50"/>
    </row>
    <row r="7" ht="15" customHeight="true" spans="1:9">
      <c r="A7" s="45" t="s">
        <v>13</v>
      </c>
      <c r="B7" s="51" t="s">
        <v>14</v>
      </c>
      <c r="C7" s="51" t="s">
        <v>564</v>
      </c>
      <c r="D7" s="51"/>
      <c r="E7" s="51"/>
      <c r="F7" s="51"/>
      <c r="G7" s="51"/>
      <c r="H7" s="51"/>
      <c r="I7" s="51"/>
    </row>
    <row r="8" ht="15" customHeight="true" spans="1:9">
      <c r="A8" s="52"/>
      <c r="B8" s="46"/>
      <c r="C8" s="51"/>
      <c r="D8" s="51"/>
      <c r="E8" s="51"/>
      <c r="F8" s="51"/>
      <c r="G8" s="51"/>
      <c r="H8" s="51"/>
      <c r="I8" s="51"/>
    </row>
    <row r="9" s="40" customFormat="true" ht="16.5" customHeight="true" spans="1:9">
      <c r="A9" s="45"/>
      <c r="B9" s="60"/>
      <c r="C9" s="45"/>
      <c r="D9" s="45"/>
      <c r="E9" s="45"/>
      <c r="F9" s="45"/>
      <c r="G9" s="45"/>
      <c r="H9" s="45"/>
      <c r="I9" s="45"/>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56" t="s">
        <v>565</v>
      </c>
      <c r="D12" s="56" t="s">
        <v>565</v>
      </c>
      <c r="E12" s="50" t="s">
        <v>32</v>
      </c>
      <c r="F12" s="50">
        <v>2</v>
      </c>
      <c r="G12" s="50" t="s">
        <v>201</v>
      </c>
      <c r="H12" s="50" t="s">
        <v>444</v>
      </c>
      <c r="I12" s="50" t="s">
        <v>444</v>
      </c>
    </row>
    <row r="13" ht="16.5" customHeight="true" spans="1:9">
      <c r="A13" s="52"/>
      <c r="B13" s="46" t="s">
        <v>39</v>
      </c>
      <c r="C13" s="54" t="s">
        <v>566</v>
      </c>
      <c r="D13" s="54" t="s">
        <v>566</v>
      </c>
      <c r="E13" s="50" t="s">
        <v>32</v>
      </c>
      <c r="F13" s="50">
        <v>100</v>
      </c>
      <c r="G13" s="50" t="s">
        <v>41</v>
      </c>
      <c r="H13" s="50" t="s">
        <v>444</v>
      </c>
      <c r="I13" s="50" t="s">
        <v>444</v>
      </c>
    </row>
    <row r="14" ht="16.5" customHeight="true" spans="1:9">
      <c r="A14" s="52"/>
      <c r="B14" s="46" t="s">
        <v>44</v>
      </c>
      <c r="C14" s="53" t="s">
        <v>567</v>
      </c>
      <c r="D14" s="53" t="s">
        <v>567</v>
      </c>
      <c r="E14" s="50"/>
      <c r="F14" s="50"/>
      <c r="G14" s="50" t="s">
        <v>568</v>
      </c>
      <c r="H14" s="50" t="s">
        <v>444</v>
      </c>
      <c r="I14" s="50" t="s">
        <v>444</v>
      </c>
    </row>
    <row r="15" ht="16.5" customHeight="true" spans="1:9">
      <c r="A15" s="55"/>
      <c r="B15" s="55" t="s">
        <v>47</v>
      </c>
      <c r="C15" s="53" t="s">
        <v>515</v>
      </c>
      <c r="D15" s="53" t="s">
        <v>515</v>
      </c>
      <c r="E15" s="58" t="s">
        <v>49</v>
      </c>
      <c r="F15" s="58">
        <v>800</v>
      </c>
      <c r="G15" s="58" t="s">
        <v>50</v>
      </c>
      <c r="H15" s="50" t="s">
        <v>444</v>
      </c>
      <c r="I15" s="50" t="s">
        <v>444</v>
      </c>
    </row>
    <row r="16" ht="16.5" customHeight="true" spans="1:9">
      <c r="A16" s="45" t="s">
        <v>52</v>
      </c>
      <c r="B16" s="55" t="s">
        <v>185</v>
      </c>
      <c r="C16" s="53" t="s">
        <v>204</v>
      </c>
      <c r="D16" s="53" t="s">
        <v>204</v>
      </c>
      <c r="E16" s="58"/>
      <c r="F16" s="58"/>
      <c r="G16" s="58"/>
      <c r="H16" s="50"/>
      <c r="I16" s="50"/>
    </row>
    <row r="17" ht="16.5" customHeight="true" spans="1:9">
      <c r="A17" s="45"/>
      <c r="B17" s="46" t="s">
        <v>53</v>
      </c>
      <c r="C17" s="62" t="s">
        <v>564</v>
      </c>
      <c r="D17" s="62" t="s">
        <v>564</v>
      </c>
      <c r="E17" s="50"/>
      <c r="F17" s="50"/>
      <c r="G17" s="50" t="s">
        <v>564</v>
      </c>
      <c r="H17" s="50" t="s">
        <v>444</v>
      </c>
      <c r="I17" s="50" t="s">
        <v>444</v>
      </c>
    </row>
    <row r="18" ht="16.5" customHeight="true" spans="1:9">
      <c r="A18" s="45"/>
      <c r="B18" s="46" t="s">
        <v>120</v>
      </c>
      <c r="C18" s="62" t="s">
        <v>204</v>
      </c>
      <c r="D18" s="62" t="s">
        <v>204</v>
      </c>
      <c r="E18" s="50"/>
      <c r="F18" s="50"/>
      <c r="G18" s="50"/>
      <c r="H18" s="50"/>
      <c r="I18" s="50"/>
    </row>
    <row r="19" ht="16.5" customHeight="true" spans="1:9">
      <c r="A19" s="45"/>
      <c r="B19" s="57" t="s">
        <v>135</v>
      </c>
      <c r="C19" s="53" t="s">
        <v>204</v>
      </c>
      <c r="D19" s="53" t="s">
        <v>204</v>
      </c>
      <c r="E19" s="50"/>
      <c r="F19" s="50"/>
      <c r="G19" s="50"/>
      <c r="H19" s="50"/>
      <c r="I19" s="50"/>
    </row>
    <row r="20" ht="16.5" customHeight="true" spans="1:9">
      <c r="A20" s="45" t="s">
        <v>56</v>
      </c>
      <c r="B20" s="46" t="s">
        <v>57</v>
      </c>
      <c r="C20" s="110" t="s">
        <v>104</v>
      </c>
      <c r="D20" s="110" t="s">
        <v>104</v>
      </c>
      <c r="E20" s="50" t="s">
        <v>35</v>
      </c>
      <c r="F20" s="50">
        <v>90</v>
      </c>
      <c r="G20" s="50" t="s">
        <v>41</v>
      </c>
      <c r="H20" s="50" t="s">
        <v>444</v>
      </c>
      <c r="I20" s="50" t="s">
        <v>444</v>
      </c>
    </row>
    <row r="21" spans="3:4">
      <c r="C21" s="111"/>
      <c r="D21" s="111"/>
    </row>
  </sheetData>
  <mergeCells count="24">
    <mergeCell ref="A1:I1"/>
    <mergeCell ref="B2:D2"/>
    <mergeCell ref="E2:F2"/>
    <mergeCell ref="G2:I2"/>
    <mergeCell ref="B3:D3"/>
    <mergeCell ref="E3:F3"/>
    <mergeCell ref="G3:I3"/>
    <mergeCell ref="B4:I4"/>
    <mergeCell ref="B5:I5"/>
    <mergeCell ref="B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I37" sqref="I37"/>
    </sheetView>
  </sheetViews>
  <sheetFormatPr defaultColWidth="8.89166666666667" defaultRowHeight="13.5"/>
  <cols>
    <col min="1" max="1" width="19.6666666666667" style="41" customWidth="true"/>
    <col min="2" max="2" width="22.225" style="41" customWidth="true"/>
    <col min="3" max="3" width="20.3333333333333" style="41" customWidth="true"/>
    <col min="4" max="4" width="29.225" style="41" customWidth="true"/>
    <col min="5" max="6" width="9" style="41" customWidth="true"/>
    <col min="7" max="7" width="19.3333333333333" style="41" customWidth="true"/>
    <col min="8" max="8" width="14.1083333333333" style="41" customWidth="true"/>
    <col min="9" max="9" width="15.4416666666667"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569</v>
      </c>
      <c r="C2" s="46"/>
      <c r="D2" s="46"/>
      <c r="E2" s="45" t="s">
        <v>3</v>
      </c>
      <c r="F2" s="55"/>
      <c r="G2" s="46" t="s">
        <v>240</v>
      </c>
      <c r="H2" s="46"/>
      <c r="I2" s="46"/>
    </row>
    <row r="3" ht="15" customHeight="true" spans="1:9">
      <c r="A3" s="45" t="s">
        <v>4</v>
      </c>
      <c r="B3" s="46" t="s">
        <v>240</v>
      </c>
      <c r="C3" s="46"/>
      <c r="D3" s="46"/>
      <c r="E3" s="45" t="s">
        <v>5</v>
      </c>
      <c r="F3" s="55"/>
      <c r="G3" s="46" t="s">
        <v>570</v>
      </c>
      <c r="H3" s="46"/>
      <c r="I3" s="46"/>
    </row>
    <row r="4" s="40" customFormat="true" ht="30" customHeight="true" spans="1:9">
      <c r="A4" s="45" t="s">
        <v>6</v>
      </c>
      <c r="B4" s="46" t="s">
        <v>571</v>
      </c>
      <c r="C4" s="46"/>
      <c r="D4" s="46"/>
      <c r="E4" s="46"/>
      <c r="F4" s="46"/>
      <c r="G4" s="46"/>
      <c r="H4" s="46"/>
      <c r="I4" s="46"/>
    </row>
    <row r="5" ht="20.25" customHeight="true" spans="1:9">
      <c r="A5" s="47" t="s">
        <v>8</v>
      </c>
      <c r="B5" s="48" t="s">
        <v>12</v>
      </c>
      <c r="C5" s="45"/>
      <c r="D5" s="45"/>
      <c r="E5" s="45"/>
      <c r="F5" s="45"/>
      <c r="G5" s="45"/>
      <c r="H5" s="45"/>
      <c r="I5" s="45"/>
    </row>
    <row r="6" ht="20.25" customHeight="true" spans="1:9">
      <c r="A6" s="49"/>
      <c r="B6" s="50" t="s">
        <v>570</v>
      </c>
      <c r="C6" s="50"/>
      <c r="D6" s="50"/>
      <c r="E6" s="50"/>
      <c r="F6" s="50"/>
      <c r="G6" s="50"/>
      <c r="H6" s="50"/>
      <c r="I6" s="50"/>
    </row>
    <row r="7" ht="15" customHeight="true" spans="1:9">
      <c r="A7" s="45" t="s">
        <v>13</v>
      </c>
      <c r="B7" s="51" t="s">
        <v>14</v>
      </c>
      <c r="C7" s="51" t="s">
        <v>572</v>
      </c>
      <c r="D7" s="51"/>
      <c r="E7" s="51"/>
      <c r="F7" s="51"/>
      <c r="G7" s="51"/>
      <c r="H7" s="51"/>
      <c r="I7" s="51"/>
    </row>
    <row r="8" ht="15" customHeight="true" spans="1:9">
      <c r="A8" s="52"/>
      <c r="B8" s="46"/>
      <c r="C8" s="51"/>
      <c r="D8" s="51"/>
      <c r="E8" s="51"/>
      <c r="F8" s="51"/>
      <c r="G8" s="51"/>
      <c r="H8" s="51"/>
      <c r="I8" s="51"/>
    </row>
    <row r="9" s="40" customFormat="true" ht="16.5" customHeight="true" spans="1:9">
      <c r="A9" s="45"/>
      <c r="B9" s="60"/>
      <c r="C9" s="45"/>
      <c r="D9" s="45"/>
      <c r="E9" s="45"/>
      <c r="F9" s="45"/>
      <c r="G9" s="45"/>
      <c r="H9" s="45"/>
      <c r="I9" s="45"/>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54" t="s">
        <v>573</v>
      </c>
      <c r="D12" s="54" t="s">
        <v>573</v>
      </c>
      <c r="E12" s="50" t="s">
        <v>32</v>
      </c>
      <c r="F12" s="50">
        <v>100</v>
      </c>
      <c r="G12" s="50" t="s">
        <v>41</v>
      </c>
      <c r="H12" s="50" t="s">
        <v>444</v>
      </c>
      <c r="I12" s="50" t="s">
        <v>444</v>
      </c>
    </row>
    <row r="13" ht="16.5" customHeight="true" spans="1:9">
      <c r="A13" s="52"/>
      <c r="B13" s="46" t="s">
        <v>39</v>
      </c>
      <c r="C13" s="64" t="s">
        <v>574</v>
      </c>
      <c r="D13" s="64" t="s">
        <v>574</v>
      </c>
      <c r="E13" s="50" t="s">
        <v>35</v>
      </c>
      <c r="F13" s="50">
        <v>90</v>
      </c>
      <c r="G13" s="50" t="s">
        <v>41</v>
      </c>
      <c r="H13" s="50" t="s">
        <v>444</v>
      </c>
      <c r="I13" s="50" t="s">
        <v>444</v>
      </c>
    </row>
    <row r="14" ht="16.5" customHeight="true" spans="1:9">
      <c r="A14" s="52"/>
      <c r="B14" s="46" t="s">
        <v>44</v>
      </c>
      <c r="C14" s="53" t="s">
        <v>524</v>
      </c>
      <c r="D14" s="53" t="s">
        <v>524</v>
      </c>
      <c r="E14" s="50"/>
      <c r="F14" s="50"/>
      <c r="G14" s="50" t="s">
        <v>454</v>
      </c>
      <c r="H14" s="50" t="s">
        <v>444</v>
      </c>
      <c r="I14" s="50" t="s">
        <v>444</v>
      </c>
    </row>
    <row r="15" ht="16.5" customHeight="true" spans="1:9">
      <c r="A15" s="55"/>
      <c r="B15" s="55" t="s">
        <v>47</v>
      </c>
      <c r="C15" s="53" t="s">
        <v>455</v>
      </c>
      <c r="D15" s="53" t="s">
        <v>455</v>
      </c>
      <c r="E15" s="58" t="s">
        <v>49</v>
      </c>
      <c r="F15" s="58">
        <v>3495</v>
      </c>
      <c r="G15" s="58" t="s">
        <v>50</v>
      </c>
      <c r="H15" s="50" t="s">
        <v>444</v>
      </c>
      <c r="I15" s="50" t="s">
        <v>444</v>
      </c>
    </row>
    <row r="16" ht="16.5" customHeight="true" spans="1:9">
      <c r="A16" s="45" t="s">
        <v>52</v>
      </c>
      <c r="B16" s="55" t="s">
        <v>185</v>
      </c>
      <c r="C16" s="53" t="s">
        <v>204</v>
      </c>
      <c r="D16" s="53" t="s">
        <v>204</v>
      </c>
      <c r="E16" s="58"/>
      <c r="F16" s="58"/>
      <c r="G16" s="58"/>
      <c r="H16" s="50"/>
      <c r="I16" s="50"/>
    </row>
    <row r="17" ht="16.5" customHeight="true" spans="1:9">
      <c r="A17" s="45"/>
      <c r="B17" s="46" t="s">
        <v>53</v>
      </c>
      <c r="C17" s="53" t="s">
        <v>575</v>
      </c>
      <c r="D17" s="53" t="s">
        <v>575</v>
      </c>
      <c r="E17" s="50"/>
      <c r="F17" s="50"/>
      <c r="G17" s="67" t="s">
        <v>575</v>
      </c>
      <c r="H17" s="50" t="s">
        <v>444</v>
      </c>
      <c r="I17" s="50" t="s">
        <v>444</v>
      </c>
    </row>
    <row r="18" ht="16.5" customHeight="true" spans="1:9">
      <c r="A18" s="45"/>
      <c r="B18" s="46" t="s">
        <v>120</v>
      </c>
      <c r="C18" s="53" t="s">
        <v>204</v>
      </c>
      <c r="D18" s="53" t="s">
        <v>204</v>
      </c>
      <c r="E18" s="50"/>
      <c r="F18" s="50"/>
      <c r="G18" s="50"/>
      <c r="H18" s="50"/>
      <c r="I18" s="50"/>
    </row>
    <row r="19" ht="16.5" customHeight="true" spans="1:9">
      <c r="A19" s="45"/>
      <c r="B19" s="57" t="s">
        <v>135</v>
      </c>
      <c r="C19" s="66" t="s">
        <v>527</v>
      </c>
      <c r="D19" s="66" t="s">
        <v>527</v>
      </c>
      <c r="E19" s="50"/>
      <c r="F19" s="50"/>
      <c r="G19" s="69" t="s">
        <v>576</v>
      </c>
      <c r="H19" s="50" t="s">
        <v>444</v>
      </c>
      <c r="I19" s="50" t="s">
        <v>444</v>
      </c>
    </row>
    <row r="20" ht="16.5" customHeight="true" spans="1:9">
      <c r="A20" s="45" t="s">
        <v>56</v>
      </c>
      <c r="B20" s="46" t="s">
        <v>57</v>
      </c>
      <c r="C20" s="50" t="s">
        <v>104</v>
      </c>
      <c r="D20" s="50" t="s">
        <v>104</v>
      </c>
      <c r="E20" s="50" t="s">
        <v>35</v>
      </c>
      <c r="F20" s="50">
        <v>90</v>
      </c>
      <c r="G20" s="50" t="s">
        <v>41</v>
      </c>
      <c r="H20" s="50" t="s">
        <v>444</v>
      </c>
      <c r="I20" s="50" t="s">
        <v>444</v>
      </c>
    </row>
  </sheetData>
  <mergeCells count="24">
    <mergeCell ref="A1:I1"/>
    <mergeCell ref="B2:D2"/>
    <mergeCell ref="E2:F2"/>
    <mergeCell ref="G2:I2"/>
    <mergeCell ref="B3:D3"/>
    <mergeCell ref="E3:F3"/>
    <mergeCell ref="G3:I3"/>
    <mergeCell ref="B4:I4"/>
    <mergeCell ref="B5:I5"/>
    <mergeCell ref="B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F15" sqref="F15"/>
    </sheetView>
  </sheetViews>
  <sheetFormatPr defaultColWidth="8.89166666666667" defaultRowHeight="13.5"/>
  <cols>
    <col min="1" max="1" width="19.4416666666667" style="41" customWidth="true"/>
    <col min="2" max="2" width="19.8916666666667" style="41" customWidth="true"/>
    <col min="3" max="3" width="14.4416666666667" style="41" customWidth="true"/>
    <col min="4" max="4" width="29.3333333333333" style="41" customWidth="true"/>
    <col min="5" max="5" width="11" style="41" customWidth="true"/>
    <col min="6" max="6" width="13.1083333333333" style="41" customWidth="true"/>
    <col min="7" max="7" width="19.4416666666667" style="41" customWidth="true"/>
    <col min="8" max="8" width="18.8916666666667" style="41" customWidth="true"/>
    <col min="9" max="9" width="19.3333333333333"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577</v>
      </c>
      <c r="C2" s="46"/>
      <c r="D2" s="46"/>
      <c r="E2" s="45" t="s">
        <v>3</v>
      </c>
      <c r="F2" s="55"/>
      <c r="G2" s="46"/>
      <c r="H2" s="46"/>
      <c r="I2" s="46"/>
    </row>
    <row r="3" ht="15" customHeight="true" spans="1:9">
      <c r="A3" s="45" t="s">
        <v>4</v>
      </c>
      <c r="B3" s="46" t="s">
        <v>165</v>
      </c>
      <c r="C3" s="46"/>
      <c r="D3" s="46"/>
      <c r="E3" s="45" t="s">
        <v>5</v>
      </c>
      <c r="F3" s="55"/>
      <c r="G3" s="46" t="s">
        <v>578</v>
      </c>
      <c r="H3" s="46"/>
      <c r="I3" s="46"/>
    </row>
    <row r="4" s="40" customFormat="true" ht="30" customHeight="true" spans="1:9">
      <c r="A4" s="45" t="s">
        <v>6</v>
      </c>
      <c r="B4" s="46" t="s">
        <v>579</v>
      </c>
      <c r="C4" s="46"/>
      <c r="D4" s="46"/>
      <c r="E4" s="46"/>
      <c r="F4" s="46"/>
      <c r="G4" s="46"/>
      <c r="H4" s="46"/>
      <c r="I4" s="46"/>
    </row>
    <row r="5" ht="20.25" customHeight="true" spans="1:9">
      <c r="A5" s="47" t="s">
        <v>8</v>
      </c>
      <c r="B5" s="45" t="s">
        <v>9</v>
      </c>
      <c r="C5" s="52"/>
      <c r="D5" s="45" t="s">
        <v>10</v>
      </c>
      <c r="E5" s="45" t="s">
        <v>11</v>
      </c>
      <c r="F5" s="45"/>
      <c r="G5" s="45"/>
      <c r="H5" s="45" t="s">
        <v>12</v>
      </c>
      <c r="I5" s="52"/>
    </row>
    <row r="6" ht="20.25" customHeight="true" spans="1:9">
      <c r="A6" s="49"/>
      <c r="B6" s="50"/>
      <c r="C6" s="50"/>
      <c r="D6" s="50"/>
      <c r="E6" s="50"/>
      <c r="F6" s="46"/>
      <c r="G6" s="46"/>
      <c r="H6" s="50" t="s">
        <v>578</v>
      </c>
      <c r="I6" s="46"/>
    </row>
    <row r="7" ht="15" customHeight="true" spans="1:9">
      <c r="A7" s="45" t="s">
        <v>13</v>
      </c>
      <c r="B7" s="51" t="s">
        <v>14</v>
      </c>
      <c r="C7" s="51" t="s">
        <v>580</v>
      </c>
      <c r="D7" s="51"/>
      <c r="E7" s="51"/>
      <c r="F7" s="51"/>
      <c r="G7" s="51"/>
      <c r="H7" s="51"/>
      <c r="I7" s="51"/>
    </row>
    <row r="8" ht="15" customHeight="true" spans="1:9">
      <c r="A8" s="52"/>
      <c r="B8" s="46" t="s">
        <v>16</v>
      </c>
      <c r="C8" s="51" t="s">
        <v>581</v>
      </c>
      <c r="D8" s="51"/>
      <c r="E8" s="51"/>
      <c r="F8" s="51"/>
      <c r="G8" s="51"/>
      <c r="H8" s="51"/>
      <c r="I8" s="51"/>
    </row>
    <row r="9" s="40" customFormat="true" ht="16.5" customHeight="true" spans="1:9">
      <c r="A9" s="45"/>
      <c r="B9" s="46" t="s">
        <v>172</v>
      </c>
      <c r="C9" s="97" t="s">
        <v>582</v>
      </c>
      <c r="D9" s="98"/>
      <c r="E9" s="98"/>
      <c r="F9" s="98"/>
      <c r="G9" s="98"/>
      <c r="H9" s="98"/>
      <c r="I9" s="98"/>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99" t="s">
        <v>583</v>
      </c>
      <c r="D12" s="99" t="s">
        <v>583</v>
      </c>
      <c r="E12" s="103" t="s">
        <v>35</v>
      </c>
      <c r="F12" s="104">
        <v>3</v>
      </c>
      <c r="G12" s="103" t="s">
        <v>201</v>
      </c>
      <c r="H12" s="46" t="s">
        <v>177</v>
      </c>
      <c r="I12" s="46" t="s">
        <v>178</v>
      </c>
    </row>
    <row r="13" ht="25.95" customHeight="true" spans="1:9">
      <c r="A13" s="52"/>
      <c r="B13" s="46" t="s">
        <v>39</v>
      </c>
      <c r="C13" s="100" t="s">
        <v>584</v>
      </c>
      <c r="D13" s="100" t="s">
        <v>584</v>
      </c>
      <c r="E13" s="105" t="s">
        <v>35</v>
      </c>
      <c r="F13" s="106">
        <v>90</v>
      </c>
      <c r="G13" s="107" t="s">
        <v>180</v>
      </c>
      <c r="H13" s="46" t="s">
        <v>177</v>
      </c>
      <c r="I13" s="46" t="s">
        <v>178</v>
      </c>
    </row>
    <row r="14" ht="45.6" customHeight="true" spans="1:9">
      <c r="A14" s="52"/>
      <c r="B14" s="46" t="s">
        <v>44</v>
      </c>
      <c r="C14" s="99" t="s">
        <v>585</v>
      </c>
      <c r="D14" s="99" t="s">
        <v>585</v>
      </c>
      <c r="E14" s="99"/>
      <c r="F14" s="99"/>
      <c r="G14" s="108" t="s">
        <v>586</v>
      </c>
      <c r="H14" s="46" t="s">
        <v>177</v>
      </c>
      <c r="I14" s="46" t="s">
        <v>178</v>
      </c>
    </row>
    <row r="15" ht="21.6" customHeight="true" spans="1:9">
      <c r="A15" s="55"/>
      <c r="B15" s="55" t="s">
        <v>47</v>
      </c>
      <c r="C15" s="99" t="s">
        <v>238</v>
      </c>
      <c r="D15" s="99" t="s">
        <v>238</v>
      </c>
      <c r="E15" s="99" t="s">
        <v>49</v>
      </c>
      <c r="F15" s="99">
        <v>670</v>
      </c>
      <c r="G15" s="109" t="s">
        <v>50</v>
      </c>
      <c r="H15" s="46" t="s">
        <v>177</v>
      </c>
      <c r="I15" s="46" t="s">
        <v>178</v>
      </c>
    </row>
    <row r="16" ht="32.25" customHeight="true" spans="1:9">
      <c r="A16" s="45" t="s">
        <v>52</v>
      </c>
      <c r="B16" s="101" t="s">
        <v>185</v>
      </c>
      <c r="C16" s="99" t="s">
        <v>204</v>
      </c>
      <c r="D16" s="99" t="s">
        <v>204</v>
      </c>
      <c r="E16" s="99"/>
      <c r="F16" s="99"/>
      <c r="G16" s="99" t="s">
        <v>204</v>
      </c>
      <c r="H16" s="46" t="s">
        <v>177</v>
      </c>
      <c r="I16" s="46" t="s">
        <v>178</v>
      </c>
    </row>
    <row r="17" ht="31.5" customHeight="true" spans="1:9">
      <c r="A17" s="45"/>
      <c r="B17" s="101" t="s">
        <v>53</v>
      </c>
      <c r="C17" s="99" t="s">
        <v>587</v>
      </c>
      <c r="D17" s="99" t="s">
        <v>587</v>
      </c>
      <c r="E17" s="99"/>
      <c r="F17" s="99"/>
      <c r="G17" s="99" t="s">
        <v>588</v>
      </c>
      <c r="H17" s="46" t="s">
        <v>177</v>
      </c>
      <c r="I17" s="46" t="s">
        <v>178</v>
      </c>
    </row>
    <row r="18" ht="30" customHeight="true" spans="1:9">
      <c r="A18" s="45"/>
      <c r="B18" s="101" t="s">
        <v>120</v>
      </c>
      <c r="C18" s="99" t="s">
        <v>204</v>
      </c>
      <c r="D18" s="99" t="s">
        <v>204</v>
      </c>
      <c r="E18" s="99"/>
      <c r="F18" s="99"/>
      <c r="G18" s="109" t="s">
        <v>204</v>
      </c>
      <c r="H18" s="46" t="s">
        <v>177</v>
      </c>
      <c r="I18" s="46" t="s">
        <v>178</v>
      </c>
    </row>
    <row r="19" ht="30.75" customHeight="true" spans="1:9">
      <c r="A19" s="52"/>
      <c r="B19" s="101" t="s">
        <v>135</v>
      </c>
      <c r="C19" s="99" t="s">
        <v>204</v>
      </c>
      <c r="D19" s="99" t="s">
        <v>204</v>
      </c>
      <c r="E19" s="99"/>
      <c r="F19" s="99"/>
      <c r="G19" s="109" t="s">
        <v>204</v>
      </c>
      <c r="H19" s="46" t="s">
        <v>177</v>
      </c>
      <c r="I19" s="46" t="s">
        <v>178</v>
      </c>
    </row>
    <row r="20" ht="31.5" customHeight="true" spans="1:9">
      <c r="A20" s="45" t="s">
        <v>56</v>
      </c>
      <c r="B20" s="46" t="s">
        <v>57</v>
      </c>
      <c r="C20" s="102" t="s">
        <v>206</v>
      </c>
      <c r="D20" s="102" t="s">
        <v>206</v>
      </c>
      <c r="E20" s="105" t="s">
        <v>35</v>
      </c>
      <c r="F20" s="106">
        <v>80</v>
      </c>
      <c r="G20" s="107" t="s">
        <v>180</v>
      </c>
      <c r="H20" s="46" t="s">
        <v>177</v>
      </c>
      <c r="I20" s="46" t="s">
        <v>178</v>
      </c>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3"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Normal="100" zoomScaleSheetLayoutView="100" workbookViewId="0">
      <selection activeCell="B2" sqref="B2:D2"/>
    </sheetView>
  </sheetViews>
  <sheetFormatPr defaultColWidth="8.89166666666667" defaultRowHeight="13.5"/>
  <cols>
    <col min="1" max="1" width="19.6666666666667" style="41" customWidth="true"/>
    <col min="2" max="2" width="19.225" style="41" customWidth="true"/>
    <col min="3" max="3" width="14.6666666666667" style="41" customWidth="true"/>
    <col min="4" max="4" width="27.225" style="41" customWidth="true"/>
    <col min="5" max="5" width="11" style="41" customWidth="true"/>
    <col min="6" max="6" width="13.1083333333333" style="41" customWidth="true"/>
    <col min="7" max="7" width="19.3333333333333" style="41" customWidth="true"/>
    <col min="8" max="8" width="18.8916666666667" style="41" customWidth="true"/>
    <col min="9" max="9" width="19.225" style="41" customWidth="true"/>
    <col min="10" max="16384" width="8.89166666666667" style="42"/>
  </cols>
  <sheetData>
    <row r="1" ht="18.75" customHeight="true" spans="1:9">
      <c r="A1" s="92" t="s">
        <v>0</v>
      </c>
      <c r="B1" s="93"/>
      <c r="C1" s="93"/>
      <c r="D1" s="93"/>
      <c r="E1" s="93"/>
      <c r="F1" s="93"/>
      <c r="G1" s="93"/>
      <c r="H1" s="93"/>
      <c r="I1" s="96"/>
    </row>
    <row r="2" ht="15" customHeight="true" spans="1:9">
      <c r="A2" s="45" t="s">
        <v>1</v>
      </c>
      <c r="B2" s="46" t="s">
        <v>589</v>
      </c>
      <c r="C2" s="46"/>
      <c r="D2" s="46"/>
      <c r="E2" s="45" t="s">
        <v>3</v>
      </c>
      <c r="F2" s="55"/>
      <c r="G2" s="46" t="s">
        <v>410</v>
      </c>
      <c r="H2" s="46"/>
      <c r="I2" s="46"/>
    </row>
    <row r="3" ht="15" customHeight="true" spans="1:9">
      <c r="A3" s="45" t="s">
        <v>4</v>
      </c>
      <c r="B3" s="46" t="s">
        <v>411</v>
      </c>
      <c r="C3" s="46"/>
      <c r="D3" s="46"/>
      <c r="E3" s="45" t="s">
        <v>5</v>
      </c>
      <c r="F3" s="55"/>
      <c r="G3" s="94">
        <v>2419080</v>
      </c>
      <c r="H3" s="46"/>
      <c r="I3" s="46"/>
    </row>
    <row r="4" s="40" customFormat="true" ht="30" customHeight="true" spans="1:9">
      <c r="A4" s="45" t="s">
        <v>6</v>
      </c>
      <c r="B4" s="46" t="s">
        <v>590</v>
      </c>
      <c r="C4" s="46"/>
      <c r="D4" s="46"/>
      <c r="E4" s="46"/>
      <c r="F4" s="46"/>
      <c r="G4" s="46"/>
      <c r="H4" s="46"/>
      <c r="I4" s="46"/>
    </row>
    <row r="5" ht="20.25" customHeight="true" spans="1:9">
      <c r="A5" s="47" t="s">
        <v>8</v>
      </c>
      <c r="B5" s="45" t="s">
        <v>9</v>
      </c>
      <c r="C5" s="52"/>
      <c r="D5" s="45" t="s">
        <v>10</v>
      </c>
      <c r="E5" s="45" t="s">
        <v>11</v>
      </c>
      <c r="F5" s="45"/>
      <c r="G5" s="45"/>
      <c r="H5" s="45" t="s">
        <v>12</v>
      </c>
      <c r="I5" s="52"/>
    </row>
    <row r="6" ht="20.25" customHeight="true" spans="1:9">
      <c r="A6" s="49"/>
      <c r="B6" s="50"/>
      <c r="C6" s="50"/>
      <c r="D6" s="50">
        <v>1200000</v>
      </c>
      <c r="E6" s="50"/>
      <c r="F6" s="46"/>
      <c r="G6" s="46"/>
      <c r="H6" s="50">
        <v>2419080</v>
      </c>
      <c r="I6" s="46"/>
    </row>
    <row r="7" ht="15" customHeight="true" spans="1:9">
      <c r="A7" s="45" t="s">
        <v>13</v>
      </c>
      <c r="B7" s="51" t="s">
        <v>14</v>
      </c>
      <c r="C7" s="51" t="s">
        <v>591</v>
      </c>
      <c r="D7" s="51"/>
      <c r="E7" s="51"/>
      <c r="F7" s="51"/>
      <c r="G7" s="51"/>
      <c r="H7" s="51"/>
      <c r="I7" s="51"/>
    </row>
    <row r="8" s="40" customFormat="true" ht="16.5" customHeight="true" spans="1:9">
      <c r="A8" s="45" t="s">
        <v>19</v>
      </c>
      <c r="B8" s="45" t="s">
        <v>20</v>
      </c>
      <c r="C8" s="45" t="s">
        <v>21</v>
      </c>
      <c r="D8" s="45" t="s">
        <v>22</v>
      </c>
      <c r="E8" s="45" t="s">
        <v>23</v>
      </c>
      <c r="F8" s="45"/>
      <c r="G8" s="45"/>
      <c r="H8" s="45" t="s">
        <v>24</v>
      </c>
      <c r="I8" s="45" t="s">
        <v>25</v>
      </c>
    </row>
    <row r="9" s="40" customFormat="true" ht="16.5" customHeight="true" spans="1:9">
      <c r="A9" s="45"/>
      <c r="B9" s="45"/>
      <c r="C9" s="45"/>
      <c r="D9" s="45"/>
      <c r="E9" s="45" t="s">
        <v>26</v>
      </c>
      <c r="F9" s="45" t="s">
        <v>27</v>
      </c>
      <c r="G9" s="45" t="s">
        <v>28</v>
      </c>
      <c r="H9" s="45"/>
      <c r="I9" s="45"/>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46" t="s">
        <v>592</v>
      </c>
      <c r="D12" s="46" t="s">
        <v>592</v>
      </c>
      <c r="E12" s="46" t="s">
        <v>35</v>
      </c>
      <c r="F12" s="95">
        <v>90</v>
      </c>
      <c r="G12" s="46" t="s">
        <v>180</v>
      </c>
      <c r="H12" s="46" t="s">
        <v>593</v>
      </c>
      <c r="I12" s="46" t="s">
        <v>594</v>
      </c>
    </row>
    <row r="13" ht="16.5" customHeight="true" spans="1:9">
      <c r="A13" s="52"/>
      <c r="B13" s="46" t="s">
        <v>39</v>
      </c>
      <c r="C13" s="46" t="s">
        <v>356</v>
      </c>
      <c r="D13" s="46" t="s">
        <v>356</v>
      </c>
      <c r="E13" s="46" t="s">
        <v>32</v>
      </c>
      <c r="F13" s="95">
        <v>100</v>
      </c>
      <c r="G13" s="46" t="s">
        <v>180</v>
      </c>
      <c r="H13" s="46" t="s">
        <v>593</v>
      </c>
      <c r="I13" s="46" t="s">
        <v>594</v>
      </c>
    </row>
    <row r="14" ht="16.5" customHeight="true" spans="1:9">
      <c r="A14" s="52"/>
      <c r="B14" s="46" t="s">
        <v>44</v>
      </c>
      <c r="C14" s="46" t="s">
        <v>595</v>
      </c>
      <c r="D14" s="46" t="s">
        <v>595</v>
      </c>
      <c r="E14" s="46" t="s">
        <v>35</v>
      </c>
      <c r="F14" s="95">
        <v>90</v>
      </c>
      <c r="G14" s="46" t="s">
        <v>180</v>
      </c>
      <c r="H14" s="46" t="s">
        <v>593</v>
      </c>
      <c r="I14" s="46" t="s">
        <v>594</v>
      </c>
    </row>
    <row r="15" ht="16.5" customHeight="true" spans="1:9">
      <c r="A15" s="55"/>
      <c r="B15" s="55" t="s">
        <v>47</v>
      </c>
      <c r="C15" s="55" t="s">
        <v>72</v>
      </c>
      <c r="D15" s="55" t="s">
        <v>72</v>
      </c>
      <c r="E15" s="55" t="s">
        <v>49</v>
      </c>
      <c r="F15" s="55">
        <v>2419080</v>
      </c>
      <c r="G15" s="55" t="s">
        <v>596</v>
      </c>
      <c r="H15" s="55" t="s">
        <v>593</v>
      </c>
      <c r="I15" s="55" t="s">
        <v>594</v>
      </c>
    </row>
    <row r="16" ht="16.5" customHeight="true" spans="1:9">
      <c r="A16" s="45" t="s">
        <v>52</v>
      </c>
      <c r="B16" s="46" t="s">
        <v>53</v>
      </c>
      <c r="C16" s="46" t="s">
        <v>597</v>
      </c>
      <c r="D16" s="46" t="s">
        <v>597</v>
      </c>
      <c r="E16" s="46" t="s">
        <v>246</v>
      </c>
      <c r="F16" s="95" t="s">
        <v>259</v>
      </c>
      <c r="G16" s="46" t="s">
        <v>249</v>
      </c>
      <c r="H16" s="46" t="s">
        <v>593</v>
      </c>
      <c r="I16" s="46" t="s">
        <v>594</v>
      </c>
    </row>
    <row r="17" ht="16.5" customHeight="true" spans="1:9">
      <c r="A17" s="52"/>
      <c r="B17" s="46" t="s">
        <v>120</v>
      </c>
      <c r="C17" s="46" t="s">
        <v>598</v>
      </c>
      <c r="D17" s="46" t="s">
        <v>598</v>
      </c>
      <c r="E17" s="46" t="s">
        <v>246</v>
      </c>
      <c r="F17" s="95" t="s">
        <v>259</v>
      </c>
      <c r="G17" s="46" t="s">
        <v>599</v>
      </c>
      <c r="H17" s="46" t="s">
        <v>593</v>
      </c>
      <c r="I17" s="46" t="s">
        <v>594</v>
      </c>
    </row>
    <row r="18" ht="16.5" customHeight="true" spans="1:9">
      <c r="A18" s="52"/>
      <c r="B18" s="46" t="s">
        <v>135</v>
      </c>
      <c r="C18" s="46" t="s">
        <v>600</v>
      </c>
      <c r="D18" s="46" t="s">
        <v>600</v>
      </c>
      <c r="E18" s="46" t="s">
        <v>246</v>
      </c>
      <c r="F18" s="95" t="s">
        <v>259</v>
      </c>
      <c r="G18" s="46" t="s">
        <v>601</v>
      </c>
      <c r="H18" s="46" t="s">
        <v>593</v>
      </c>
      <c r="I18" s="46" t="s">
        <v>594</v>
      </c>
    </row>
    <row r="19" ht="16.5" customHeight="true" spans="1:9">
      <c r="A19" s="45" t="s">
        <v>56</v>
      </c>
      <c r="B19" s="46" t="s">
        <v>57</v>
      </c>
      <c r="C19" s="46" t="s">
        <v>81</v>
      </c>
      <c r="D19" s="46" t="s">
        <v>81</v>
      </c>
      <c r="E19" s="46" t="s">
        <v>35</v>
      </c>
      <c r="F19" s="95">
        <v>90</v>
      </c>
      <c r="G19" s="46" t="s">
        <v>180</v>
      </c>
      <c r="H19" s="46" t="s">
        <v>593</v>
      </c>
      <c r="I19" s="46" t="s">
        <v>594</v>
      </c>
    </row>
    <row r="20" ht="16.5" customHeight="true" spans="1:9">
      <c r="A20" s="52"/>
      <c r="B20" s="46"/>
      <c r="C20" s="46"/>
      <c r="D20" s="46"/>
      <c r="E20" s="46"/>
      <c r="F20" s="95"/>
      <c r="G20" s="46"/>
      <c r="H20" s="46"/>
      <c r="I20" s="46"/>
    </row>
    <row r="21" ht="16.5" customHeight="true" spans="1:9">
      <c r="A21" s="52"/>
      <c r="B21" s="46"/>
      <c r="C21" s="46"/>
      <c r="D21" s="46"/>
      <c r="E21" s="46"/>
      <c r="F21" s="95"/>
      <c r="G21" s="46"/>
      <c r="H21" s="46"/>
      <c r="I21" s="46"/>
    </row>
  </sheetData>
  <mergeCells count="33">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E8:G8"/>
    <mergeCell ref="E10:G10"/>
    <mergeCell ref="A5:A6"/>
    <mergeCell ref="A8:A9"/>
    <mergeCell ref="A10:A11"/>
    <mergeCell ref="A12:A15"/>
    <mergeCell ref="A16:A18"/>
    <mergeCell ref="A19:A21"/>
    <mergeCell ref="B8:B9"/>
    <mergeCell ref="B10:B11"/>
    <mergeCell ref="C8:C9"/>
    <mergeCell ref="C10:C11"/>
    <mergeCell ref="D8:D9"/>
    <mergeCell ref="D10:D11"/>
    <mergeCell ref="H8:H9"/>
    <mergeCell ref="H10:H11"/>
    <mergeCell ref="I8:I9"/>
    <mergeCell ref="I10:I11"/>
  </mergeCells>
  <pageMargins left="0.75" right="0.75" top="1" bottom="1" header="0.5" footer="0.5"/>
  <pageSetup paperSize="9" scale="54"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H21" sqref="H21"/>
    </sheetView>
  </sheetViews>
  <sheetFormatPr defaultColWidth="8.89166666666667" defaultRowHeight="13.5"/>
  <cols>
    <col min="1" max="1" width="19.6666666666667" style="41" customWidth="true"/>
    <col min="2" max="2" width="22.225" style="41" customWidth="true"/>
    <col min="3" max="3" width="20.3333333333333" style="41" customWidth="true"/>
    <col min="4" max="4" width="29.225" style="41" customWidth="true"/>
    <col min="5" max="5" width="11" style="41" customWidth="true"/>
    <col min="6" max="6" width="13.1083333333333" style="41" customWidth="true"/>
    <col min="7" max="7" width="19.3333333333333" style="41" customWidth="true"/>
    <col min="8" max="8" width="18.8916666666667" style="41" customWidth="true"/>
    <col min="9" max="9" width="19.225"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602</v>
      </c>
      <c r="C2" s="46"/>
      <c r="D2" s="46"/>
      <c r="E2" s="45" t="s">
        <v>3</v>
      </c>
      <c r="F2" s="55"/>
      <c r="G2" s="46" t="s">
        <v>240</v>
      </c>
      <c r="H2" s="46"/>
      <c r="I2" s="46"/>
    </row>
    <row r="3" ht="15" customHeight="true" spans="1:9">
      <c r="A3" s="45" t="s">
        <v>4</v>
      </c>
      <c r="B3" s="46" t="s">
        <v>240</v>
      </c>
      <c r="C3" s="46"/>
      <c r="D3" s="46"/>
      <c r="E3" s="45" t="s">
        <v>5</v>
      </c>
      <c r="F3" s="55"/>
      <c r="G3" s="46" t="s">
        <v>603</v>
      </c>
      <c r="H3" s="46"/>
      <c r="I3" s="46"/>
    </row>
    <row r="4" s="40" customFormat="true" ht="30" customHeight="true" spans="1:9">
      <c r="A4" s="45" t="s">
        <v>6</v>
      </c>
      <c r="B4" s="46" t="s">
        <v>604</v>
      </c>
      <c r="C4" s="46"/>
      <c r="D4" s="46"/>
      <c r="E4" s="46"/>
      <c r="F4" s="46"/>
      <c r="G4" s="46"/>
      <c r="H4" s="46"/>
      <c r="I4" s="46"/>
    </row>
    <row r="5" ht="20.25" customHeight="true" spans="1:9">
      <c r="A5" s="47" t="s">
        <v>8</v>
      </c>
      <c r="B5" s="48" t="s">
        <v>12</v>
      </c>
      <c r="C5" s="45"/>
      <c r="D5" s="45"/>
      <c r="E5" s="45"/>
      <c r="F5" s="45"/>
      <c r="G5" s="45"/>
      <c r="H5" s="45"/>
      <c r="I5" s="45"/>
    </row>
    <row r="6" ht="20.25" customHeight="true" spans="1:9">
      <c r="A6" s="49"/>
      <c r="B6" s="50" t="s">
        <v>603</v>
      </c>
      <c r="C6" s="50"/>
      <c r="D6" s="50"/>
      <c r="E6" s="50"/>
      <c r="F6" s="50"/>
      <c r="G6" s="50"/>
      <c r="H6" s="50"/>
      <c r="I6" s="50"/>
    </row>
    <row r="7" ht="15" customHeight="true" spans="1:9">
      <c r="A7" s="45" t="s">
        <v>13</v>
      </c>
      <c r="B7" s="51" t="s">
        <v>14</v>
      </c>
      <c r="C7" s="51" t="s">
        <v>605</v>
      </c>
      <c r="D7" s="51"/>
      <c r="E7" s="51"/>
      <c r="F7" s="51"/>
      <c r="G7" s="51"/>
      <c r="H7" s="51"/>
      <c r="I7" s="51"/>
    </row>
    <row r="8" ht="15" customHeight="true" spans="1:9">
      <c r="A8" s="52"/>
      <c r="B8" s="46" t="s">
        <v>16</v>
      </c>
      <c r="C8" s="51"/>
      <c r="D8" s="51"/>
      <c r="E8" s="51"/>
      <c r="F8" s="51"/>
      <c r="G8" s="51"/>
      <c r="H8" s="51"/>
      <c r="I8" s="51"/>
    </row>
    <row r="9" s="40" customFormat="true" ht="16.5" customHeight="true" spans="1:9">
      <c r="A9" s="45"/>
      <c r="B9" s="60" t="s">
        <v>18</v>
      </c>
      <c r="C9" s="45"/>
      <c r="D9" s="45"/>
      <c r="E9" s="45"/>
      <c r="F9" s="45"/>
      <c r="G9" s="45"/>
      <c r="H9" s="45"/>
      <c r="I9" s="45"/>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88" t="s">
        <v>606</v>
      </c>
      <c r="D12" s="88" t="s">
        <v>606</v>
      </c>
      <c r="E12" s="50" t="s">
        <v>35</v>
      </c>
      <c r="F12" s="50">
        <v>1</v>
      </c>
      <c r="G12" s="50" t="s">
        <v>64</v>
      </c>
      <c r="H12" s="50" t="s">
        <v>444</v>
      </c>
      <c r="I12" s="50" t="s">
        <v>444</v>
      </c>
    </row>
    <row r="13" ht="16.5" customHeight="true" spans="1:9">
      <c r="A13" s="52"/>
      <c r="B13" s="46" t="s">
        <v>39</v>
      </c>
      <c r="C13" s="89" t="s">
        <v>607</v>
      </c>
      <c r="D13" s="89" t="s">
        <v>607</v>
      </c>
      <c r="E13" s="50" t="s">
        <v>512</v>
      </c>
      <c r="F13" s="50">
        <v>100</v>
      </c>
      <c r="G13" s="50" t="s">
        <v>41</v>
      </c>
      <c r="H13" s="50" t="s">
        <v>444</v>
      </c>
      <c r="I13" s="50" t="s">
        <v>444</v>
      </c>
    </row>
    <row r="14" ht="16.5" customHeight="true" spans="1:9">
      <c r="A14" s="52"/>
      <c r="B14" s="46" t="s">
        <v>44</v>
      </c>
      <c r="C14" s="90" t="s">
        <v>567</v>
      </c>
      <c r="D14" s="90" t="s">
        <v>567</v>
      </c>
      <c r="E14" s="50" t="s">
        <v>608</v>
      </c>
      <c r="F14" s="50"/>
      <c r="G14" s="50" t="s">
        <v>609</v>
      </c>
      <c r="H14" s="50" t="s">
        <v>444</v>
      </c>
      <c r="I14" s="50" t="s">
        <v>444</v>
      </c>
    </row>
    <row r="15" ht="16.5" customHeight="true" spans="1:9">
      <c r="A15" s="55"/>
      <c r="B15" s="55" t="s">
        <v>47</v>
      </c>
      <c r="C15" s="90" t="s">
        <v>515</v>
      </c>
      <c r="D15" s="90" t="s">
        <v>515</v>
      </c>
      <c r="E15" s="58" t="s">
        <v>49</v>
      </c>
      <c r="F15" s="58">
        <v>8.68</v>
      </c>
      <c r="G15" s="58" t="s">
        <v>377</v>
      </c>
      <c r="H15" s="50" t="s">
        <v>444</v>
      </c>
      <c r="I15" s="50" t="s">
        <v>444</v>
      </c>
    </row>
    <row r="16" ht="16.5" customHeight="true" spans="1:9">
      <c r="A16" s="45" t="s">
        <v>52</v>
      </c>
      <c r="B16" s="55" t="s">
        <v>185</v>
      </c>
      <c r="C16" s="90" t="s">
        <v>204</v>
      </c>
      <c r="D16" s="90" t="s">
        <v>204</v>
      </c>
      <c r="E16" s="58"/>
      <c r="F16" s="58"/>
      <c r="G16" s="58"/>
      <c r="H16" s="50"/>
      <c r="I16" s="50"/>
    </row>
    <row r="17" ht="16.5" customHeight="true" spans="1:9">
      <c r="A17" s="45"/>
      <c r="B17" s="46" t="s">
        <v>53</v>
      </c>
      <c r="C17" s="91" t="s">
        <v>610</v>
      </c>
      <c r="D17" s="91" t="s">
        <v>610</v>
      </c>
      <c r="E17" s="50" t="s">
        <v>35</v>
      </c>
      <c r="F17" s="50">
        <v>12</v>
      </c>
      <c r="G17" s="50" t="s">
        <v>611</v>
      </c>
      <c r="H17" s="50" t="s">
        <v>444</v>
      </c>
      <c r="I17" s="50" t="s">
        <v>444</v>
      </c>
    </row>
    <row r="18" ht="16.5" customHeight="true" spans="1:9">
      <c r="A18" s="45"/>
      <c r="B18" s="46" t="s">
        <v>120</v>
      </c>
      <c r="C18" s="91" t="s">
        <v>204</v>
      </c>
      <c r="D18" s="91" t="s">
        <v>204</v>
      </c>
      <c r="E18" s="50"/>
      <c r="F18" s="50"/>
      <c r="G18" s="50"/>
      <c r="H18" s="50"/>
      <c r="I18" s="50"/>
    </row>
    <row r="19" ht="16.5" customHeight="true" spans="1:9">
      <c r="A19" s="45"/>
      <c r="B19" s="57" t="s">
        <v>135</v>
      </c>
      <c r="C19" s="90" t="s">
        <v>612</v>
      </c>
      <c r="D19" s="90" t="s">
        <v>612</v>
      </c>
      <c r="E19" s="50" t="s">
        <v>35</v>
      </c>
      <c r="F19" s="50">
        <v>1</v>
      </c>
      <c r="G19" s="50" t="s">
        <v>427</v>
      </c>
      <c r="H19" s="50" t="s">
        <v>444</v>
      </c>
      <c r="I19" s="50" t="s">
        <v>444</v>
      </c>
    </row>
    <row r="20" ht="16.5" customHeight="true" spans="1:9">
      <c r="A20" s="45" t="s">
        <v>56</v>
      </c>
      <c r="B20" s="46" t="s">
        <v>57</v>
      </c>
      <c r="C20" s="50" t="s">
        <v>104</v>
      </c>
      <c r="D20" s="50" t="s">
        <v>104</v>
      </c>
      <c r="E20" s="50" t="s">
        <v>35</v>
      </c>
      <c r="F20" s="50">
        <v>80</v>
      </c>
      <c r="G20" s="50" t="s">
        <v>41</v>
      </c>
      <c r="H20" s="50" t="s">
        <v>444</v>
      </c>
      <c r="I20" s="50" t="s">
        <v>444</v>
      </c>
    </row>
  </sheetData>
  <mergeCells count="24">
    <mergeCell ref="A1:I1"/>
    <mergeCell ref="B2:D2"/>
    <mergeCell ref="E2:F2"/>
    <mergeCell ref="G2:I2"/>
    <mergeCell ref="B3:D3"/>
    <mergeCell ref="E3:F3"/>
    <mergeCell ref="G3:I3"/>
    <mergeCell ref="B4:I4"/>
    <mergeCell ref="B5:I5"/>
    <mergeCell ref="B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G13" sqref="G13"/>
    </sheetView>
  </sheetViews>
  <sheetFormatPr defaultColWidth="8.89166666666667" defaultRowHeight="13.5"/>
  <cols>
    <col min="1" max="1" width="19.6666666666667" style="73" customWidth="true"/>
    <col min="2" max="2" width="15.225" style="73" customWidth="true"/>
    <col min="3" max="3" width="14.6666666666667" style="73" customWidth="true"/>
    <col min="4" max="4" width="29.225" style="73" customWidth="true"/>
    <col min="5" max="5" width="11" style="73" customWidth="true"/>
    <col min="6" max="6" width="13.1083333333333" style="73" customWidth="true"/>
    <col min="7" max="7" width="19.3333333333333" style="73" customWidth="true"/>
    <col min="8" max="8" width="18.8916666666667" style="73" customWidth="true"/>
    <col min="9" max="9" width="19.225" style="73" customWidth="true"/>
    <col min="10" max="16384" width="8.89166666666667" style="42"/>
  </cols>
  <sheetData>
    <row r="1" ht="15.75" spans="1:9">
      <c r="A1" s="74" t="s">
        <v>528</v>
      </c>
      <c r="B1" s="74"/>
      <c r="C1" s="74"/>
      <c r="D1" s="74"/>
      <c r="E1" s="74"/>
      <c r="F1" s="74"/>
      <c r="G1" s="74"/>
      <c r="H1" s="74"/>
      <c r="I1" s="74"/>
    </row>
    <row r="2" ht="15" customHeight="true" spans="1:9">
      <c r="A2" s="45" t="s">
        <v>1</v>
      </c>
      <c r="B2" s="51" t="s">
        <v>613</v>
      </c>
      <c r="C2" s="51"/>
      <c r="D2" s="51"/>
      <c r="E2" s="45" t="s">
        <v>3</v>
      </c>
      <c r="F2" s="82"/>
      <c r="G2" s="51" t="s">
        <v>410</v>
      </c>
      <c r="H2" s="51"/>
      <c r="I2" s="51"/>
    </row>
    <row r="3" ht="15" customHeight="true" spans="1:9">
      <c r="A3" s="45" t="s">
        <v>4</v>
      </c>
      <c r="B3" s="51" t="s">
        <v>411</v>
      </c>
      <c r="C3" s="51"/>
      <c r="D3" s="51"/>
      <c r="E3" s="45" t="s">
        <v>5</v>
      </c>
      <c r="F3" s="82"/>
      <c r="G3" s="51" t="s">
        <v>614</v>
      </c>
      <c r="H3" s="51"/>
      <c r="I3" s="51"/>
    </row>
    <row r="4" s="72" customFormat="true" ht="15.75" spans="1:9">
      <c r="A4" s="45" t="s">
        <v>6</v>
      </c>
      <c r="B4" s="51" t="s">
        <v>615</v>
      </c>
      <c r="C4" s="51"/>
      <c r="D4" s="51"/>
      <c r="E4" s="51"/>
      <c r="F4" s="51"/>
      <c r="G4" s="51"/>
      <c r="H4" s="51"/>
      <c r="I4" s="51"/>
    </row>
    <row r="5" ht="15.75" spans="1:9">
      <c r="A5" s="47" t="s">
        <v>8</v>
      </c>
      <c r="B5" s="45" t="s">
        <v>9</v>
      </c>
      <c r="C5" s="52"/>
      <c r="D5" s="45" t="s">
        <v>10</v>
      </c>
      <c r="E5" s="45" t="s">
        <v>11</v>
      </c>
      <c r="F5" s="45"/>
      <c r="G5" s="45"/>
      <c r="H5" s="45" t="s">
        <v>12</v>
      </c>
      <c r="I5" s="52"/>
    </row>
    <row r="6" spans="1:9">
      <c r="A6" s="49"/>
      <c r="B6" s="75"/>
      <c r="C6" s="75"/>
      <c r="D6" s="75"/>
      <c r="E6" s="75"/>
      <c r="F6" s="51"/>
      <c r="G6" s="51"/>
      <c r="H6" s="75">
        <v>1569.1756</v>
      </c>
      <c r="I6" s="51"/>
    </row>
    <row r="7" spans="1:9">
      <c r="A7" s="45" t="s">
        <v>13</v>
      </c>
      <c r="B7" s="51" t="s">
        <v>14</v>
      </c>
      <c r="C7" s="51" t="s">
        <v>616</v>
      </c>
      <c r="D7" s="51"/>
      <c r="E7" s="51"/>
      <c r="F7" s="51"/>
      <c r="G7" s="51"/>
      <c r="H7" s="51"/>
      <c r="I7" s="51"/>
    </row>
    <row r="8" spans="1:9">
      <c r="A8" s="52"/>
      <c r="B8" s="51" t="s">
        <v>16</v>
      </c>
      <c r="C8" s="51" t="s">
        <v>617</v>
      </c>
      <c r="D8" s="51"/>
      <c r="E8" s="51"/>
      <c r="F8" s="51"/>
      <c r="G8" s="51"/>
      <c r="H8" s="51"/>
      <c r="I8" s="51"/>
    </row>
    <row r="9" s="72" customFormat="true" ht="15.75" spans="1:9">
      <c r="A9" s="76" t="s">
        <v>19</v>
      </c>
      <c r="B9" s="76" t="s">
        <v>20</v>
      </c>
      <c r="C9" s="76" t="s">
        <v>21</v>
      </c>
      <c r="D9" s="76" t="s">
        <v>22</v>
      </c>
      <c r="E9" s="76" t="s">
        <v>23</v>
      </c>
      <c r="F9" s="77"/>
      <c r="G9" s="77"/>
      <c r="H9" s="76" t="s">
        <v>24</v>
      </c>
      <c r="I9" s="76" t="s">
        <v>25</v>
      </c>
    </row>
    <row r="10" s="72" customFormat="true" ht="15.75" spans="1:9">
      <c r="A10" s="76"/>
      <c r="B10" s="77"/>
      <c r="C10" s="77"/>
      <c r="D10" s="77"/>
      <c r="E10" s="76" t="s">
        <v>26</v>
      </c>
      <c r="F10" s="76" t="s">
        <v>27</v>
      </c>
      <c r="G10" s="76" t="s">
        <v>28</v>
      </c>
      <c r="H10" s="77"/>
      <c r="I10" s="77"/>
    </row>
    <row r="11" customHeight="true" spans="1:9">
      <c r="A11" s="78" t="s">
        <v>29</v>
      </c>
      <c r="B11" s="53" t="s">
        <v>30</v>
      </c>
      <c r="C11" s="79" t="s">
        <v>618</v>
      </c>
      <c r="D11" s="79" t="s">
        <v>618</v>
      </c>
      <c r="E11" s="83" t="s">
        <v>35</v>
      </c>
      <c r="F11" s="79">
        <v>2516994</v>
      </c>
      <c r="G11" s="84" t="s">
        <v>33</v>
      </c>
      <c r="H11" s="84"/>
      <c r="I11" s="84" t="s">
        <v>417</v>
      </c>
    </row>
    <row r="12" customHeight="true" spans="1:9">
      <c r="A12" s="78"/>
      <c r="B12" s="53" t="s">
        <v>39</v>
      </c>
      <c r="C12" s="79" t="s">
        <v>619</v>
      </c>
      <c r="D12" s="79" t="s">
        <v>619</v>
      </c>
      <c r="E12" s="83" t="s">
        <v>35</v>
      </c>
      <c r="F12" s="85">
        <v>95</v>
      </c>
      <c r="G12" s="84" t="s">
        <v>41</v>
      </c>
      <c r="H12" s="84"/>
      <c r="I12" s="84" t="s">
        <v>417</v>
      </c>
    </row>
    <row r="13" customHeight="true" spans="1:9">
      <c r="A13" s="78"/>
      <c r="B13" s="53" t="s">
        <v>44</v>
      </c>
      <c r="C13" s="53" t="s">
        <v>620</v>
      </c>
      <c r="D13" s="53" t="s">
        <v>620</v>
      </c>
      <c r="E13" s="83" t="s">
        <v>35</v>
      </c>
      <c r="F13" s="85">
        <v>95</v>
      </c>
      <c r="G13" s="84" t="s">
        <v>41</v>
      </c>
      <c r="H13" s="84"/>
      <c r="I13" s="84" t="s">
        <v>417</v>
      </c>
    </row>
    <row r="14" spans="1:9">
      <c r="A14" s="78"/>
      <c r="B14" s="53" t="s">
        <v>47</v>
      </c>
      <c r="C14" s="53" t="s">
        <v>621</v>
      </c>
      <c r="D14" s="53" t="s">
        <v>621</v>
      </c>
      <c r="E14" s="83" t="s">
        <v>49</v>
      </c>
      <c r="F14" s="53">
        <v>1569.1756</v>
      </c>
      <c r="G14" s="86" t="s">
        <v>50</v>
      </c>
      <c r="H14" s="86"/>
      <c r="I14" s="86" t="s">
        <v>417</v>
      </c>
    </row>
    <row r="15" spans="1:9">
      <c r="A15" s="78" t="s">
        <v>52</v>
      </c>
      <c r="B15" s="56" t="s">
        <v>185</v>
      </c>
      <c r="C15" s="53" t="s">
        <v>204</v>
      </c>
      <c r="D15" s="53" t="s">
        <v>204</v>
      </c>
      <c r="E15" s="83"/>
      <c r="F15" s="53" t="s">
        <v>204</v>
      </c>
      <c r="G15" s="86"/>
      <c r="H15" s="86"/>
      <c r="I15" s="86" t="s">
        <v>417</v>
      </c>
    </row>
    <row r="16" ht="40.5" spans="1:9">
      <c r="A16" s="78"/>
      <c r="B16" s="56" t="s">
        <v>53</v>
      </c>
      <c r="C16" s="80" t="s">
        <v>622</v>
      </c>
      <c r="D16" s="80" t="s">
        <v>622</v>
      </c>
      <c r="E16" s="83" t="s">
        <v>246</v>
      </c>
      <c r="F16" s="80" t="s">
        <v>623</v>
      </c>
      <c r="G16" s="86"/>
      <c r="H16" s="86"/>
      <c r="I16" s="86" t="s">
        <v>417</v>
      </c>
    </row>
    <row r="17" spans="1:9">
      <c r="A17" s="78"/>
      <c r="B17" s="56" t="s">
        <v>120</v>
      </c>
      <c r="C17" s="79" t="s">
        <v>561</v>
      </c>
      <c r="D17" s="79" t="s">
        <v>561</v>
      </c>
      <c r="E17" s="83" t="s">
        <v>35</v>
      </c>
      <c r="F17" s="85">
        <v>80</v>
      </c>
      <c r="G17" s="86" t="s">
        <v>41</v>
      </c>
      <c r="H17" s="86"/>
      <c r="I17" s="86" t="s">
        <v>417</v>
      </c>
    </row>
    <row r="18" ht="48" customHeight="true" spans="1:9">
      <c r="A18" s="78" t="s">
        <v>56</v>
      </c>
      <c r="B18" s="56" t="s">
        <v>135</v>
      </c>
      <c r="C18" s="80" t="s">
        <v>624</v>
      </c>
      <c r="D18" s="80" t="s">
        <v>624</v>
      </c>
      <c r="E18" s="83" t="s">
        <v>246</v>
      </c>
      <c r="F18" s="80" t="s">
        <v>625</v>
      </c>
      <c r="G18" s="84"/>
      <c r="H18" s="84"/>
      <c r="I18" s="84" t="s">
        <v>417</v>
      </c>
    </row>
    <row r="19" customHeight="true" spans="1:9">
      <c r="A19" s="78"/>
      <c r="B19" s="56" t="s">
        <v>57</v>
      </c>
      <c r="C19" s="79" t="s">
        <v>428</v>
      </c>
      <c r="D19" s="79" t="s">
        <v>428</v>
      </c>
      <c r="E19" s="83" t="s">
        <v>35</v>
      </c>
      <c r="F19" s="85">
        <v>80</v>
      </c>
      <c r="G19" s="84" t="s">
        <v>41</v>
      </c>
      <c r="H19" s="84"/>
      <c r="I19" s="84" t="s">
        <v>417</v>
      </c>
    </row>
    <row r="20" customHeight="true" spans="1:9">
      <c r="A20" s="52"/>
      <c r="B20" s="51"/>
      <c r="C20" s="51"/>
      <c r="D20" s="51"/>
      <c r="E20" s="51"/>
      <c r="F20" s="87"/>
      <c r="G20" s="51"/>
      <c r="H20" s="51"/>
      <c r="I20" s="51"/>
    </row>
    <row r="21" customHeight="true" spans="1:9">
      <c r="A21" s="81"/>
      <c r="B21" s="51"/>
      <c r="C21" s="51"/>
      <c r="D21" s="51"/>
      <c r="E21" s="51"/>
      <c r="F21" s="87"/>
      <c r="G21" s="51"/>
      <c r="H21" s="51"/>
      <c r="I21" s="51"/>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E9:G9"/>
    <mergeCell ref="A5:A6"/>
    <mergeCell ref="A7:A8"/>
    <mergeCell ref="A9:A10"/>
    <mergeCell ref="A11:A14"/>
    <mergeCell ref="A15:A17"/>
    <mergeCell ref="A18:A19"/>
    <mergeCell ref="B9:B10"/>
    <mergeCell ref="C9:C10"/>
    <mergeCell ref="D9:D10"/>
    <mergeCell ref="H9:H10"/>
    <mergeCell ref="I9:I10"/>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Normal="100" zoomScaleSheetLayoutView="100" topLeftCell="B1" workbookViewId="0">
      <selection activeCell="B2" sqref="B2:D2"/>
    </sheetView>
  </sheetViews>
  <sheetFormatPr defaultColWidth="8.89166666666667" defaultRowHeight="13.5"/>
  <cols>
    <col min="1" max="1" width="19.5583333333333" style="277" customWidth="true"/>
    <col min="2" max="2" width="19.1083333333333" style="277" customWidth="true"/>
    <col min="3" max="3" width="18.6666666666667" style="277" customWidth="true"/>
    <col min="4" max="4" width="29.3333333333333" style="277" customWidth="true"/>
    <col min="5" max="5" width="11" style="277" customWidth="true"/>
    <col min="6" max="6" width="13.1083333333333" style="277" customWidth="true"/>
    <col min="7" max="7" width="19.4416666666667" style="277" customWidth="true"/>
    <col min="8" max="8" width="18.8916666666667" style="277" customWidth="true"/>
    <col min="9" max="9" width="19.3333333333333" style="277" customWidth="true"/>
    <col min="10" max="16384" width="8.89166666666667" style="278"/>
  </cols>
  <sheetData>
    <row r="1" ht="18.75" customHeight="true" spans="1:9">
      <c r="A1" s="279" t="s">
        <v>0</v>
      </c>
      <c r="B1" s="280"/>
      <c r="C1" s="280"/>
      <c r="D1" s="280"/>
      <c r="E1" s="280"/>
      <c r="F1" s="280"/>
      <c r="G1" s="280"/>
      <c r="H1" s="280"/>
      <c r="I1" s="280"/>
    </row>
    <row r="2" ht="15" customHeight="true" spans="1:9">
      <c r="A2" s="281" t="s">
        <v>1</v>
      </c>
      <c r="B2" s="264" t="s">
        <v>105</v>
      </c>
      <c r="C2" s="264"/>
      <c r="D2" s="264"/>
      <c r="E2" s="281" t="s">
        <v>3</v>
      </c>
      <c r="F2" s="292"/>
      <c r="G2" s="264"/>
      <c r="H2" s="264"/>
      <c r="I2" s="264"/>
    </row>
    <row r="3" ht="15" customHeight="true" spans="1:9">
      <c r="A3" s="281" t="s">
        <v>4</v>
      </c>
      <c r="B3" s="264"/>
      <c r="C3" s="264"/>
      <c r="D3" s="264"/>
      <c r="E3" s="281" t="s">
        <v>5</v>
      </c>
      <c r="F3" s="292"/>
      <c r="G3" s="264">
        <v>70.7</v>
      </c>
      <c r="H3" s="264"/>
      <c r="I3" s="264"/>
    </row>
    <row r="4" s="276" customFormat="true" ht="30" customHeight="true" spans="1:9">
      <c r="A4" s="281" t="s">
        <v>6</v>
      </c>
      <c r="B4" s="264" t="s">
        <v>106</v>
      </c>
      <c r="C4" s="264"/>
      <c r="D4" s="264"/>
      <c r="E4" s="264"/>
      <c r="F4" s="264"/>
      <c r="G4" s="264"/>
      <c r="H4" s="264"/>
      <c r="I4" s="264"/>
    </row>
    <row r="5" ht="20.25" customHeight="true" spans="1:9">
      <c r="A5" s="282" t="s">
        <v>8</v>
      </c>
      <c r="B5" s="281" t="s">
        <v>9</v>
      </c>
      <c r="C5" s="283"/>
      <c r="D5" s="281" t="s">
        <v>10</v>
      </c>
      <c r="E5" s="281" t="s">
        <v>11</v>
      </c>
      <c r="F5" s="281"/>
      <c r="G5" s="281"/>
      <c r="H5" s="281" t="s">
        <v>12</v>
      </c>
      <c r="I5" s="283"/>
    </row>
    <row r="6" ht="20.25" customHeight="true" spans="1:9">
      <c r="A6" s="284"/>
      <c r="B6" s="285">
        <v>17.675</v>
      </c>
      <c r="C6" s="285"/>
      <c r="D6" s="285">
        <f>17.675*2</f>
        <v>35.35</v>
      </c>
      <c r="E6" s="285">
        <f>17.675*3</f>
        <v>53.025</v>
      </c>
      <c r="F6" s="264"/>
      <c r="G6" s="264"/>
      <c r="H6" s="285">
        <v>70.7</v>
      </c>
      <c r="I6" s="264"/>
    </row>
    <row r="7" ht="15" customHeight="true" spans="1:9">
      <c r="A7" s="281" t="s">
        <v>13</v>
      </c>
      <c r="B7" s="286" t="s">
        <v>14</v>
      </c>
      <c r="C7" s="286" t="s">
        <v>107</v>
      </c>
      <c r="D7" s="286"/>
      <c r="E7" s="286"/>
      <c r="F7" s="286"/>
      <c r="G7" s="286"/>
      <c r="H7" s="286"/>
      <c r="I7" s="286"/>
    </row>
    <row r="8" ht="15" customHeight="true" spans="1:9">
      <c r="A8" s="283"/>
      <c r="B8" s="264" t="s">
        <v>16</v>
      </c>
      <c r="C8" s="286"/>
      <c r="D8" s="286"/>
      <c r="E8" s="286"/>
      <c r="F8" s="286"/>
      <c r="G8" s="286"/>
      <c r="H8" s="286"/>
      <c r="I8" s="286"/>
    </row>
    <row r="9" s="276" customFormat="true" ht="16.5" customHeight="true" spans="1:9">
      <c r="A9" s="281"/>
      <c r="B9" s="287" t="s">
        <v>18</v>
      </c>
      <c r="C9" s="281"/>
      <c r="D9" s="281"/>
      <c r="E9" s="281"/>
      <c r="F9" s="281"/>
      <c r="G9" s="281"/>
      <c r="H9" s="281"/>
      <c r="I9" s="281"/>
    </row>
    <row r="10" s="276" customFormat="true" ht="16.5" customHeight="true" spans="1:9">
      <c r="A10" s="281" t="s">
        <v>19</v>
      </c>
      <c r="B10" s="281" t="s">
        <v>20</v>
      </c>
      <c r="C10" s="281" t="s">
        <v>21</v>
      </c>
      <c r="D10" s="281" t="s">
        <v>22</v>
      </c>
      <c r="E10" s="281" t="s">
        <v>23</v>
      </c>
      <c r="F10" s="283"/>
      <c r="G10" s="283"/>
      <c r="H10" s="281" t="s">
        <v>24</v>
      </c>
      <c r="I10" s="281" t="s">
        <v>25</v>
      </c>
    </row>
    <row r="11" s="276" customFormat="true" ht="16.5" customHeight="true" spans="1:9">
      <c r="A11" s="281"/>
      <c r="B11" s="283"/>
      <c r="C11" s="283"/>
      <c r="D11" s="283"/>
      <c r="E11" s="281" t="s">
        <v>26</v>
      </c>
      <c r="F11" s="281" t="s">
        <v>27</v>
      </c>
      <c r="G11" s="281" t="s">
        <v>28</v>
      </c>
      <c r="H11" s="283"/>
      <c r="I11" s="283"/>
    </row>
    <row r="12" ht="16.5" customHeight="true" spans="1:9">
      <c r="A12" s="281" t="s">
        <v>29</v>
      </c>
      <c r="B12" s="264" t="s">
        <v>30</v>
      </c>
      <c r="C12" s="318" t="s">
        <v>108</v>
      </c>
      <c r="D12" s="318" t="s">
        <v>108</v>
      </c>
      <c r="E12" s="264" t="s">
        <v>35</v>
      </c>
      <c r="F12" s="300">
        <v>1000</v>
      </c>
      <c r="G12" s="264" t="s">
        <v>109</v>
      </c>
      <c r="H12" s="264"/>
      <c r="I12" s="264"/>
    </row>
    <row r="13" ht="16.5" customHeight="true" spans="1:9">
      <c r="A13" s="283"/>
      <c r="B13" s="264"/>
      <c r="C13" s="318" t="s">
        <v>110</v>
      </c>
      <c r="D13" s="318" t="s">
        <v>110</v>
      </c>
      <c r="E13" s="264" t="s">
        <v>35</v>
      </c>
      <c r="F13" s="300">
        <v>30</v>
      </c>
      <c r="G13" s="264" t="s">
        <v>111</v>
      </c>
      <c r="H13" s="264"/>
      <c r="I13" s="264"/>
    </row>
    <row r="14" ht="16.5" customHeight="true" spans="1:9">
      <c r="A14" s="283"/>
      <c r="B14" s="264" t="s">
        <v>39</v>
      </c>
      <c r="C14" s="264" t="s">
        <v>40</v>
      </c>
      <c r="D14" s="264" t="s">
        <v>40</v>
      </c>
      <c r="E14" s="264" t="s">
        <v>35</v>
      </c>
      <c r="F14" s="300">
        <v>95</v>
      </c>
      <c r="G14" s="264" t="s">
        <v>41</v>
      </c>
      <c r="H14" s="264"/>
      <c r="I14" s="264"/>
    </row>
    <row r="15" ht="30.6" customHeight="true" spans="1:9">
      <c r="A15" s="283"/>
      <c r="B15" s="264" t="s">
        <v>44</v>
      </c>
      <c r="C15" s="326" t="s">
        <v>112</v>
      </c>
      <c r="D15" s="326" t="s">
        <v>112</v>
      </c>
      <c r="E15" s="264" t="s">
        <v>49</v>
      </c>
      <c r="F15" s="300">
        <v>2</v>
      </c>
      <c r="G15" s="264" t="s">
        <v>113</v>
      </c>
      <c r="H15" s="264"/>
      <c r="I15" s="264"/>
    </row>
    <row r="16" ht="30.6" customHeight="true" spans="1:9">
      <c r="A16" s="283"/>
      <c r="B16" s="264"/>
      <c r="C16" s="326" t="s">
        <v>114</v>
      </c>
      <c r="D16" s="326" t="s">
        <v>114</v>
      </c>
      <c r="E16" s="264"/>
      <c r="F16" s="321" t="s">
        <v>115</v>
      </c>
      <c r="G16" s="264"/>
      <c r="H16" s="264"/>
      <c r="I16" s="264" t="s">
        <v>116</v>
      </c>
    </row>
    <row r="17" ht="16.5" customHeight="true" spans="1:9">
      <c r="A17" s="292"/>
      <c r="B17" s="292" t="s">
        <v>47</v>
      </c>
      <c r="C17" s="292" t="s">
        <v>117</v>
      </c>
      <c r="D17" s="292" t="s">
        <v>117</v>
      </c>
      <c r="E17" s="264" t="s">
        <v>49</v>
      </c>
      <c r="F17" s="292">
        <v>70.7</v>
      </c>
      <c r="G17" s="292" t="s">
        <v>50</v>
      </c>
      <c r="H17" s="292"/>
      <c r="I17" s="292"/>
    </row>
    <row r="18" ht="28.2" customHeight="true" spans="1:9">
      <c r="A18" s="281" t="s">
        <v>52</v>
      </c>
      <c r="B18" s="264" t="s">
        <v>53</v>
      </c>
      <c r="C18" s="320" t="s">
        <v>118</v>
      </c>
      <c r="D18" s="320" t="s">
        <v>118</v>
      </c>
      <c r="E18" s="264"/>
      <c r="F18" s="300" t="s">
        <v>119</v>
      </c>
      <c r="G18" s="264"/>
      <c r="H18" s="264"/>
      <c r="I18" s="264"/>
    </row>
    <row r="19" ht="16.5" customHeight="true" spans="1:9">
      <c r="A19" s="283"/>
      <c r="B19" s="264" t="s">
        <v>120</v>
      </c>
      <c r="C19" s="264" t="s">
        <v>121</v>
      </c>
      <c r="D19" s="264" t="s">
        <v>121</v>
      </c>
      <c r="E19" s="264"/>
      <c r="F19" s="300" t="s">
        <v>122</v>
      </c>
      <c r="G19" s="264"/>
      <c r="H19" s="264"/>
      <c r="I19" s="264"/>
    </row>
    <row r="20" ht="16.5" customHeight="true" spans="1:9">
      <c r="A20" s="281" t="s">
        <v>56</v>
      </c>
      <c r="B20" s="264" t="s">
        <v>57</v>
      </c>
      <c r="C20" s="264" t="s">
        <v>123</v>
      </c>
      <c r="D20" s="264" t="s">
        <v>123</v>
      </c>
      <c r="E20" s="264" t="s">
        <v>35</v>
      </c>
      <c r="F20" s="300">
        <v>90</v>
      </c>
      <c r="G20" s="264" t="s">
        <v>41</v>
      </c>
      <c r="H20" s="264"/>
      <c r="I20" s="264"/>
    </row>
    <row r="21" ht="16.5" customHeight="true" spans="1:9">
      <c r="A21" s="283"/>
      <c r="B21" s="287" t="s">
        <v>18</v>
      </c>
      <c r="C21" s="264"/>
      <c r="D21" s="264"/>
      <c r="E21" s="264"/>
      <c r="F21" s="300"/>
      <c r="G21" s="264"/>
      <c r="H21" s="264"/>
      <c r="I21" s="264"/>
    </row>
  </sheetData>
  <mergeCells count="31">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7"/>
    <mergeCell ref="A18:A19"/>
    <mergeCell ref="A20:A21"/>
    <mergeCell ref="B10:B11"/>
    <mergeCell ref="B12:B13"/>
    <mergeCell ref="B15:B16"/>
    <mergeCell ref="C10:C11"/>
    <mergeCell ref="D10:D11"/>
    <mergeCell ref="H10:H11"/>
    <mergeCell ref="I10:I11"/>
  </mergeCells>
  <pageMargins left="0.75" right="0.75" top="1" bottom="1" header="0.5" footer="0.5"/>
  <pageSetup paperSize="9" scale="54"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G17" sqref="G17"/>
    </sheetView>
  </sheetViews>
  <sheetFormatPr defaultColWidth="8.89166666666667" defaultRowHeight="13.5"/>
  <cols>
    <col min="1" max="1" width="19.6666666666667" style="41" customWidth="true"/>
    <col min="2" max="2" width="22.225" style="41" customWidth="true"/>
    <col min="3" max="3" width="20.3333333333333" style="41" customWidth="true"/>
    <col min="4" max="4" width="29.225" style="41" customWidth="true"/>
    <col min="5" max="5" width="11" style="41" customWidth="true"/>
    <col min="6" max="6" width="13.1083333333333" style="41" customWidth="true"/>
    <col min="7" max="7" width="28.225" style="41" customWidth="true"/>
    <col min="8" max="8" width="18.8916666666667" style="41" customWidth="true"/>
    <col min="9" max="9" width="19.225"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626</v>
      </c>
      <c r="C2" s="46"/>
      <c r="D2" s="46"/>
      <c r="E2" s="45" t="s">
        <v>3</v>
      </c>
      <c r="F2" s="55"/>
      <c r="G2" s="46" t="s">
        <v>240</v>
      </c>
      <c r="H2" s="46"/>
      <c r="I2" s="46"/>
    </row>
    <row r="3" ht="15" customHeight="true" spans="1:9">
      <c r="A3" s="45" t="s">
        <v>4</v>
      </c>
      <c r="B3" s="46" t="s">
        <v>240</v>
      </c>
      <c r="C3" s="46"/>
      <c r="D3" s="46"/>
      <c r="E3" s="45" t="s">
        <v>5</v>
      </c>
      <c r="F3" s="55"/>
      <c r="G3" s="46" t="s">
        <v>627</v>
      </c>
      <c r="H3" s="46"/>
      <c r="I3" s="46"/>
    </row>
    <row r="4" s="40" customFormat="true" ht="30" customHeight="true" spans="1:9">
      <c r="A4" s="45" t="s">
        <v>6</v>
      </c>
      <c r="B4" s="46" t="s">
        <v>628</v>
      </c>
      <c r="C4" s="46"/>
      <c r="D4" s="46"/>
      <c r="E4" s="46"/>
      <c r="F4" s="46"/>
      <c r="G4" s="46"/>
      <c r="H4" s="46"/>
      <c r="I4" s="46"/>
    </row>
    <row r="5" ht="20.25" customHeight="true" spans="1:9">
      <c r="A5" s="47" t="s">
        <v>8</v>
      </c>
      <c r="B5" s="48" t="s">
        <v>10</v>
      </c>
      <c r="C5" s="48"/>
      <c r="D5" s="48" t="s">
        <v>11</v>
      </c>
      <c r="E5" s="48"/>
      <c r="F5" s="48" t="s">
        <v>12</v>
      </c>
      <c r="G5" s="48"/>
      <c r="H5" s="48"/>
      <c r="I5" s="70"/>
    </row>
    <row r="6" ht="20.25" customHeight="true" spans="1:9">
      <c r="A6" s="49"/>
      <c r="B6" s="50" t="s">
        <v>629</v>
      </c>
      <c r="C6" s="50"/>
      <c r="D6" s="50" t="s">
        <v>630</v>
      </c>
      <c r="E6" s="50"/>
      <c r="F6" s="50" t="s">
        <v>627</v>
      </c>
      <c r="G6" s="50"/>
      <c r="H6" s="50"/>
      <c r="I6" s="71"/>
    </row>
    <row r="7" ht="15" customHeight="true" spans="1:9">
      <c r="A7" s="45" t="s">
        <v>13</v>
      </c>
      <c r="B7" s="51" t="s">
        <v>14</v>
      </c>
      <c r="C7" s="51" t="s">
        <v>631</v>
      </c>
      <c r="D7" s="51"/>
      <c r="E7" s="51"/>
      <c r="F7" s="51"/>
      <c r="G7" s="51"/>
      <c r="H7" s="51"/>
      <c r="I7" s="51"/>
    </row>
    <row r="8" ht="15" customHeight="true" spans="1:9">
      <c r="A8" s="52"/>
      <c r="B8" s="46" t="s">
        <v>16</v>
      </c>
      <c r="C8" s="51"/>
      <c r="D8" s="51"/>
      <c r="E8" s="51"/>
      <c r="F8" s="51"/>
      <c r="G8" s="51"/>
      <c r="H8" s="51"/>
      <c r="I8" s="51"/>
    </row>
    <row r="9" s="40" customFormat="true" ht="16.5" customHeight="true" spans="1:9">
      <c r="A9" s="45"/>
      <c r="B9" s="60" t="s">
        <v>18</v>
      </c>
      <c r="C9" s="45"/>
      <c r="D9" s="45"/>
      <c r="E9" s="45"/>
      <c r="F9" s="45"/>
      <c r="G9" s="45"/>
      <c r="H9" s="45"/>
      <c r="I9" s="45"/>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65" t="s">
        <v>632</v>
      </c>
      <c r="D12" s="65" t="s">
        <v>632</v>
      </c>
      <c r="E12" s="50" t="s">
        <v>35</v>
      </c>
      <c r="F12" s="50">
        <v>280</v>
      </c>
      <c r="G12" s="50" t="s">
        <v>176</v>
      </c>
      <c r="H12" s="50" t="s">
        <v>444</v>
      </c>
      <c r="I12" s="50" t="s">
        <v>444</v>
      </c>
    </row>
    <row r="13" ht="16.5" customHeight="true" spans="1:9">
      <c r="A13" s="52"/>
      <c r="B13" s="46" t="s">
        <v>39</v>
      </c>
      <c r="C13" s="63" t="s">
        <v>633</v>
      </c>
      <c r="D13" s="63" t="s">
        <v>633</v>
      </c>
      <c r="E13" s="50" t="s">
        <v>512</v>
      </c>
      <c r="F13" s="50">
        <v>100</v>
      </c>
      <c r="G13" s="50" t="s">
        <v>41</v>
      </c>
      <c r="H13" s="50" t="s">
        <v>444</v>
      </c>
      <c r="I13" s="50" t="s">
        <v>444</v>
      </c>
    </row>
    <row r="14" ht="16.5" customHeight="true" spans="1:9">
      <c r="A14" s="52"/>
      <c r="B14" s="46" t="s">
        <v>44</v>
      </c>
      <c r="C14" s="65" t="s">
        <v>634</v>
      </c>
      <c r="D14" s="65" t="s">
        <v>634</v>
      </c>
      <c r="E14" s="50" t="s">
        <v>512</v>
      </c>
      <c r="F14" s="50"/>
      <c r="G14" s="50" t="s">
        <v>635</v>
      </c>
      <c r="H14" s="50" t="s">
        <v>444</v>
      </c>
      <c r="I14" s="50" t="s">
        <v>444</v>
      </c>
    </row>
    <row r="15" ht="16.5" customHeight="true" spans="1:9">
      <c r="A15" s="55"/>
      <c r="B15" s="55" t="s">
        <v>47</v>
      </c>
      <c r="C15" s="65" t="s">
        <v>515</v>
      </c>
      <c r="D15" s="65" t="s">
        <v>515</v>
      </c>
      <c r="E15" s="58" t="s">
        <v>49</v>
      </c>
      <c r="F15" s="58">
        <v>2309.4</v>
      </c>
      <c r="G15" s="58" t="s">
        <v>377</v>
      </c>
      <c r="H15" s="50" t="s">
        <v>444</v>
      </c>
      <c r="I15" s="50" t="s">
        <v>444</v>
      </c>
    </row>
    <row r="16" ht="16.5" customHeight="true" spans="1:9">
      <c r="A16" s="45" t="s">
        <v>52</v>
      </c>
      <c r="B16" s="55" t="s">
        <v>185</v>
      </c>
      <c r="C16" s="65" t="s">
        <v>204</v>
      </c>
      <c r="D16" s="65" t="s">
        <v>204</v>
      </c>
      <c r="E16" s="58"/>
      <c r="F16" s="58"/>
      <c r="G16" s="58"/>
      <c r="H16" s="50"/>
      <c r="I16" s="50"/>
    </row>
    <row r="17" ht="39.9" customHeight="true" spans="1:9">
      <c r="A17" s="45"/>
      <c r="B17" s="46" t="s">
        <v>53</v>
      </c>
      <c r="C17" s="63" t="s">
        <v>636</v>
      </c>
      <c r="D17" s="63" t="s">
        <v>636</v>
      </c>
      <c r="E17" s="50" t="s">
        <v>512</v>
      </c>
      <c r="F17" s="50"/>
      <c r="G17" s="67" t="s">
        <v>637</v>
      </c>
      <c r="H17" s="50" t="s">
        <v>444</v>
      </c>
      <c r="I17" s="50" t="s">
        <v>444</v>
      </c>
    </row>
    <row r="18" ht="36.9" customHeight="true" spans="1:9">
      <c r="A18" s="45"/>
      <c r="B18" s="46" t="s">
        <v>120</v>
      </c>
      <c r="C18" s="65" t="s">
        <v>638</v>
      </c>
      <c r="D18" s="65" t="s">
        <v>638</v>
      </c>
      <c r="E18" s="50" t="s">
        <v>512</v>
      </c>
      <c r="F18" s="50"/>
      <c r="G18" s="68" t="s">
        <v>639</v>
      </c>
      <c r="H18" s="50" t="s">
        <v>444</v>
      </c>
      <c r="I18" s="50" t="s">
        <v>444</v>
      </c>
    </row>
    <row r="19" ht="24" customHeight="true" spans="1:9">
      <c r="A19" s="45"/>
      <c r="B19" s="57" t="s">
        <v>135</v>
      </c>
      <c r="C19" s="66" t="s">
        <v>527</v>
      </c>
      <c r="D19" s="66" t="s">
        <v>527</v>
      </c>
      <c r="E19" s="50" t="s">
        <v>512</v>
      </c>
      <c r="F19" s="50"/>
      <c r="G19" s="69" t="s">
        <v>640</v>
      </c>
      <c r="H19" s="50" t="s">
        <v>444</v>
      </c>
      <c r="I19" s="50" t="s">
        <v>444</v>
      </c>
    </row>
    <row r="20" ht="16.5" customHeight="true" spans="1:9">
      <c r="A20" s="45" t="s">
        <v>56</v>
      </c>
      <c r="B20" s="46" t="s">
        <v>57</v>
      </c>
      <c r="C20" s="50" t="s">
        <v>104</v>
      </c>
      <c r="D20" s="50" t="s">
        <v>104</v>
      </c>
      <c r="E20" s="50" t="s">
        <v>35</v>
      </c>
      <c r="F20" s="50">
        <v>80</v>
      </c>
      <c r="G20" s="50" t="s">
        <v>41</v>
      </c>
      <c r="H20" s="50" t="s">
        <v>444</v>
      </c>
      <c r="I20" s="50" t="s">
        <v>444</v>
      </c>
    </row>
  </sheetData>
  <mergeCells count="28">
    <mergeCell ref="A1:I1"/>
    <mergeCell ref="B2:D2"/>
    <mergeCell ref="E2:F2"/>
    <mergeCell ref="G2:I2"/>
    <mergeCell ref="B3:D3"/>
    <mergeCell ref="E3:F3"/>
    <mergeCell ref="G3:I3"/>
    <mergeCell ref="B4:I4"/>
    <mergeCell ref="B5:C5"/>
    <mergeCell ref="D5:E5"/>
    <mergeCell ref="F5:H5"/>
    <mergeCell ref="B6:C6"/>
    <mergeCell ref="D6:E6"/>
    <mergeCell ref="F6:H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zoomScaleSheetLayoutView="100" workbookViewId="0">
      <selection activeCell="F25" sqref="F25"/>
    </sheetView>
  </sheetViews>
  <sheetFormatPr defaultColWidth="8.89166666666667" defaultRowHeight="13.5"/>
  <cols>
    <col min="1" max="1" width="19.6666666666667" style="41" customWidth="true"/>
    <col min="2" max="2" width="18.4416666666667" style="41" customWidth="true"/>
    <col min="3" max="3" width="19.775" style="41" customWidth="true"/>
    <col min="4" max="4" width="24.4416666666667" style="41" customWidth="true"/>
    <col min="5" max="6" width="10.1083333333333" style="41" customWidth="true"/>
    <col min="7" max="7" width="28.225" style="41" customWidth="true"/>
    <col min="8" max="8" width="13.775" style="41" customWidth="true"/>
    <col min="9" max="9" width="14.8916666666667"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641</v>
      </c>
      <c r="C2" s="46"/>
      <c r="D2" s="46"/>
      <c r="E2" s="45" t="s">
        <v>3</v>
      </c>
      <c r="F2" s="55"/>
      <c r="G2" s="46" t="s">
        <v>240</v>
      </c>
      <c r="H2" s="46"/>
      <c r="I2" s="46"/>
    </row>
    <row r="3" ht="15" customHeight="true" spans="1:9">
      <c r="A3" s="45" t="s">
        <v>4</v>
      </c>
      <c r="B3" s="46" t="s">
        <v>240</v>
      </c>
      <c r="C3" s="46"/>
      <c r="D3" s="46"/>
      <c r="E3" s="45" t="s">
        <v>5</v>
      </c>
      <c r="F3" s="55"/>
      <c r="G3" s="46" t="s">
        <v>642</v>
      </c>
      <c r="H3" s="46"/>
      <c r="I3" s="46"/>
    </row>
    <row r="4" s="40" customFormat="true" ht="30" customHeight="true" spans="1:9">
      <c r="A4" s="45" t="s">
        <v>6</v>
      </c>
      <c r="B4" s="46" t="s">
        <v>643</v>
      </c>
      <c r="C4" s="46"/>
      <c r="D4" s="46"/>
      <c r="E4" s="46"/>
      <c r="F4" s="46"/>
      <c r="G4" s="46"/>
      <c r="H4" s="46"/>
      <c r="I4" s="46"/>
    </row>
    <row r="5" ht="20.25" customHeight="true" spans="1:9">
      <c r="A5" s="47" t="s">
        <v>8</v>
      </c>
      <c r="B5" s="48" t="s">
        <v>12</v>
      </c>
      <c r="C5" s="48"/>
      <c r="D5" s="48"/>
      <c r="E5" s="48"/>
      <c r="F5" s="48"/>
      <c r="G5" s="48"/>
      <c r="H5" s="48"/>
      <c r="I5" s="70"/>
    </row>
    <row r="6" ht="20.25" customHeight="true" spans="1:9">
      <c r="A6" s="49"/>
      <c r="B6" s="50" t="s">
        <v>642</v>
      </c>
      <c r="C6" s="50"/>
      <c r="D6" s="50"/>
      <c r="E6" s="50"/>
      <c r="F6" s="50"/>
      <c r="G6" s="50"/>
      <c r="H6" s="50"/>
      <c r="I6" s="71"/>
    </row>
    <row r="7" ht="15" customHeight="true" spans="1:9">
      <c r="A7" s="45" t="s">
        <v>13</v>
      </c>
      <c r="B7" s="51" t="s">
        <v>14</v>
      </c>
      <c r="C7" s="51" t="s">
        <v>644</v>
      </c>
      <c r="D7" s="51"/>
      <c r="E7" s="51"/>
      <c r="F7" s="51"/>
      <c r="G7" s="51"/>
      <c r="H7" s="51"/>
      <c r="I7" s="51"/>
    </row>
    <row r="8" ht="15" customHeight="true" spans="1:9">
      <c r="A8" s="52"/>
      <c r="B8" s="46"/>
      <c r="C8" s="51"/>
      <c r="D8" s="51"/>
      <c r="E8" s="51"/>
      <c r="F8" s="51"/>
      <c r="G8" s="51"/>
      <c r="H8" s="51"/>
      <c r="I8" s="51"/>
    </row>
    <row r="9" s="40" customFormat="true" ht="16.5" customHeight="true" spans="1:9">
      <c r="A9" s="45" t="s">
        <v>19</v>
      </c>
      <c r="B9" s="45" t="s">
        <v>20</v>
      </c>
      <c r="C9" s="45" t="s">
        <v>21</v>
      </c>
      <c r="D9" s="45" t="s">
        <v>22</v>
      </c>
      <c r="E9" s="45" t="s">
        <v>23</v>
      </c>
      <c r="F9" s="52"/>
      <c r="G9" s="52"/>
      <c r="H9" s="45" t="s">
        <v>24</v>
      </c>
      <c r="I9" s="45" t="s">
        <v>25</v>
      </c>
    </row>
    <row r="10" s="40" customFormat="true" ht="16.5" customHeight="true" spans="1:9">
      <c r="A10" s="45"/>
      <c r="B10" s="52"/>
      <c r="C10" s="52"/>
      <c r="D10" s="52"/>
      <c r="E10" s="45" t="s">
        <v>26</v>
      </c>
      <c r="F10" s="45" t="s">
        <v>27</v>
      </c>
      <c r="G10" s="45" t="s">
        <v>28</v>
      </c>
      <c r="H10" s="52"/>
      <c r="I10" s="52"/>
    </row>
    <row r="11" ht="16.5" customHeight="true" spans="1:9">
      <c r="A11" s="45" t="s">
        <v>29</v>
      </c>
      <c r="B11" s="46" t="s">
        <v>30</v>
      </c>
      <c r="C11" s="63" t="s">
        <v>645</v>
      </c>
      <c r="D11" s="63" t="s">
        <v>645</v>
      </c>
      <c r="E11" s="50" t="s">
        <v>32</v>
      </c>
      <c r="F11" s="50">
        <v>100</v>
      </c>
      <c r="G11" s="50" t="s">
        <v>41</v>
      </c>
      <c r="H11" s="50" t="s">
        <v>444</v>
      </c>
      <c r="I11" s="50" t="s">
        <v>444</v>
      </c>
    </row>
    <row r="12" ht="16.5" customHeight="true" spans="1:9">
      <c r="A12" s="52"/>
      <c r="B12" s="46" t="s">
        <v>39</v>
      </c>
      <c r="C12" s="64" t="s">
        <v>574</v>
      </c>
      <c r="D12" s="64" t="s">
        <v>574</v>
      </c>
      <c r="E12" s="64" t="s">
        <v>35</v>
      </c>
      <c r="F12" s="64">
        <v>90</v>
      </c>
      <c r="G12" s="64" t="s">
        <v>41</v>
      </c>
      <c r="H12" s="50" t="s">
        <v>444</v>
      </c>
      <c r="I12" s="50" t="s">
        <v>444</v>
      </c>
    </row>
    <row r="13" ht="16.5" customHeight="true" spans="1:9">
      <c r="A13" s="52"/>
      <c r="B13" s="46" t="s">
        <v>44</v>
      </c>
      <c r="C13" s="65" t="s">
        <v>646</v>
      </c>
      <c r="D13" s="65" t="s">
        <v>646</v>
      </c>
      <c r="E13" s="50"/>
      <c r="F13" s="50"/>
      <c r="G13" s="50" t="s">
        <v>568</v>
      </c>
      <c r="H13" s="50" t="s">
        <v>444</v>
      </c>
      <c r="I13" s="50" t="s">
        <v>444</v>
      </c>
    </row>
    <row r="14" ht="16.5" customHeight="true" spans="1:9">
      <c r="A14" s="55"/>
      <c r="B14" s="55" t="s">
        <v>47</v>
      </c>
      <c r="C14" s="65" t="s">
        <v>515</v>
      </c>
      <c r="D14" s="65" t="s">
        <v>515</v>
      </c>
      <c r="E14" s="58" t="s">
        <v>49</v>
      </c>
      <c r="F14" s="58">
        <v>2879.28</v>
      </c>
      <c r="G14" s="58" t="s">
        <v>50</v>
      </c>
      <c r="H14" s="50" t="s">
        <v>444</v>
      </c>
      <c r="I14" s="50" t="s">
        <v>444</v>
      </c>
    </row>
    <row r="15" ht="16.5" customHeight="true" spans="1:9">
      <c r="A15" s="45" t="s">
        <v>52</v>
      </c>
      <c r="B15" s="55" t="s">
        <v>185</v>
      </c>
      <c r="C15" s="65" t="s">
        <v>204</v>
      </c>
      <c r="D15" s="65" t="s">
        <v>204</v>
      </c>
      <c r="E15" s="58"/>
      <c r="F15" s="58"/>
      <c r="G15" s="58"/>
      <c r="H15" s="50"/>
      <c r="I15" s="50"/>
    </row>
    <row r="16" ht="29.1" customHeight="true" spans="1:9">
      <c r="A16" s="45"/>
      <c r="B16" s="46" t="s">
        <v>53</v>
      </c>
      <c r="C16" s="63" t="s">
        <v>575</v>
      </c>
      <c r="D16" s="63" t="s">
        <v>575</v>
      </c>
      <c r="E16" s="50"/>
      <c r="F16" s="50"/>
      <c r="G16" s="67" t="s">
        <v>575</v>
      </c>
      <c r="H16" s="50" t="s">
        <v>444</v>
      </c>
      <c r="I16" s="50" t="s">
        <v>444</v>
      </c>
    </row>
    <row r="17" ht="36.9" customHeight="true" spans="1:9">
      <c r="A17" s="45"/>
      <c r="B17" s="46" t="s">
        <v>120</v>
      </c>
      <c r="C17" s="65" t="s">
        <v>204</v>
      </c>
      <c r="D17" s="65" t="s">
        <v>204</v>
      </c>
      <c r="E17" s="50"/>
      <c r="F17" s="50"/>
      <c r="G17" s="68"/>
      <c r="H17" s="50" t="s">
        <v>444</v>
      </c>
      <c r="I17" s="50" t="s">
        <v>444</v>
      </c>
    </row>
    <row r="18" ht="24" customHeight="true" spans="1:9">
      <c r="A18" s="45"/>
      <c r="B18" s="57" t="s">
        <v>135</v>
      </c>
      <c r="C18" s="66" t="s">
        <v>527</v>
      </c>
      <c r="D18" s="66" t="s">
        <v>527</v>
      </c>
      <c r="E18" s="50"/>
      <c r="F18" s="50"/>
      <c r="G18" s="69" t="s">
        <v>576</v>
      </c>
      <c r="H18" s="50" t="s">
        <v>444</v>
      </c>
      <c r="I18" s="50" t="s">
        <v>444</v>
      </c>
    </row>
    <row r="19" ht="16.5" customHeight="true" spans="1:9">
      <c r="A19" s="45" t="s">
        <v>56</v>
      </c>
      <c r="B19" s="46" t="s">
        <v>57</v>
      </c>
      <c r="C19" s="50" t="s">
        <v>104</v>
      </c>
      <c r="D19" s="50" t="s">
        <v>104</v>
      </c>
      <c r="E19" s="50" t="s">
        <v>35</v>
      </c>
      <c r="F19" s="50">
        <v>90</v>
      </c>
      <c r="G19" s="50" t="s">
        <v>41</v>
      </c>
      <c r="H19" s="50" t="s">
        <v>444</v>
      </c>
      <c r="I19" s="50" t="s">
        <v>444</v>
      </c>
    </row>
  </sheetData>
  <mergeCells count="23">
    <mergeCell ref="A1:I1"/>
    <mergeCell ref="B2:D2"/>
    <mergeCell ref="E2:F2"/>
    <mergeCell ref="G2:I2"/>
    <mergeCell ref="B3:D3"/>
    <mergeCell ref="E3:F3"/>
    <mergeCell ref="G3:I3"/>
    <mergeCell ref="B4:I4"/>
    <mergeCell ref="B5:H5"/>
    <mergeCell ref="B6:H6"/>
    <mergeCell ref="C7:I7"/>
    <mergeCell ref="C8:I8"/>
    <mergeCell ref="E9:G9"/>
    <mergeCell ref="A5:A6"/>
    <mergeCell ref="A7:A8"/>
    <mergeCell ref="A9:A10"/>
    <mergeCell ref="A11:A14"/>
    <mergeCell ref="A15:A18"/>
    <mergeCell ref="B9:B10"/>
    <mergeCell ref="C9:C10"/>
    <mergeCell ref="D9:D10"/>
    <mergeCell ref="H9:H10"/>
    <mergeCell ref="I9:I10"/>
  </mergeCells>
  <pageMargins left="0.75" right="0.75" top="1" bottom="1" header="0.5" footer="0.5"/>
  <pageSetup paperSize="9" scale="54"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workbookViewId="0">
      <selection activeCell="H16" sqref="H16"/>
    </sheetView>
  </sheetViews>
  <sheetFormatPr defaultColWidth="8.89166666666667" defaultRowHeight="13.5"/>
  <cols>
    <col min="1" max="1" width="19.6666666666667" style="41" customWidth="true"/>
    <col min="2" max="2" width="22.225" style="41" customWidth="true"/>
    <col min="3" max="3" width="20.3333333333333" style="41" customWidth="true"/>
    <col min="4" max="4" width="29.225" style="41" customWidth="true"/>
    <col min="5" max="6" width="9" style="41" customWidth="true"/>
    <col min="7" max="7" width="19.3333333333333" style="41" customWidth="true"/>
    <col min="8" max="9" width="15.4416666666667"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647</v>
      </c>
      <c r="C2" s="46"/>
      <c r="D2" s="46"/>
      <c r="E2" s="45" t="s">
        <v>3</v>
      </c>
      <c r="F2" s="55"/>
      <c r="G2" s="46" t="s">
        <v>240</v>
      </c>
      <c r="H2" s="46"/>
      <c r="I2" s="46"/>
    </row>
    <row r="3" ht="15" customHeight="true" spans="1:9">
      <c r="A3" s="45" t="s">
        <v>4</v>
      </c>
      <c r="B3" s="46" t="s">
        <v>240</v>
      </c>
      <c r="C3" s="46"/>
      <c r="D3" s="46"/>
      <c r="E3" s="45" t="s">
        <v>5</v>
      </c>
      <c r="F3" s="55"/>
      <c r="G3" s="46" t="s">
        <v>648</v>
      </c>
      <c r="H3" s="46"/>
      <c r="I3" s="46"/>
    </row>
    <row r="4" s="40" customFormat="true" ht="30" customHeight="true" spans="1:9">
      <c r="A4" s="45" t="s">
        <v>6</v>
      </c>
      <c r="B4" s="46" t="s">
        <v>649</v>
      </c>
      <c r="C4" s="46"/>
      <c r="D4" s="46"/>
      <c r="E4" s="46"/>
      <c r="F4" s="46"/>
      <c r="G4" s="46"/>
      <c r="H4" s="46"/>
      <c r="I4" s="46"/>
    </row>
    <row r="5" ht="20.25" customHeight="true" spans="1:9">
      <c r="A5" s="47" t="s">
        <v>8</v>
      </c>
      <c r="B5" s="48" t="s">
        <v>12</v>
      </c>
      <c r="C5" s="45"/>
      <c r="D5" s="45"/>
      <c r="E5" s="45"/>
      <c r="F5" s="45"/>
      <c r="G5" s="45"/>
      <c r="H5" s="45"/>
      <c r="I5" s="45"/>
    </row>
    <row r="6" ht="20.25" customHeight="true" spans="1:9">
      <c r="A6" s="49"/>
      <c r="B6" s="50" t="s">
        <v>648</v>
      </c>
      <c r="C6" s="50"/>
      <c r="D6" s="50"/>
      <c r="E6" s="50"/>
      <c r="F6" s="50"/>
      <c r="G6" s="50"/>
      <c r="H6" s="50"/>
      <c r="I6" s="50"/>
    </row>
    <row r="7" ht="15" customHeight="true" spans="1:9">
      <c r="A7" s="45" t="s">
        <v>13</v>
      </c>
      <c r="B7" s="51" t="s">
        <v>14</v>
      </c>
      <c r="C7" s="51" t="s">
        <v>650</v>
      </c>
      <c r="D7" s="51"/>
      <c r="E7" s="51"/>
      <c r="F7" s="51"/>
      <c r="G7" s="51"/>
      <c r="H7" s="51"/>
      <c r="I7" s="51"/>
    </row>
    <row r="8" ht="15" customHeight="true" spans="1:9">
      <c r="A8" s="52"/>
      <c r="B8" s="46"/>
      <c r="C8" s="51"/>
      <c r="D8" s="51"/>
      <c r="E8" s="51"/>
      <c r="F8" s="51"/>
      <c r="G8" s="51"/>
      <c r="H8" s="51"/>
      <c r="I8" s="51"/>
    </row>
    <row r="9" s="40" customFormat="true" ht="16.5" customHeight="true" spans="1:9">
      <c r="A9" s="45"/>
      <c r="B9" s="60"/>
      <c r="C9" s="45"/>
      <c r="D9" s="45"/>
      <c r="E9" s="45"/>
      <c r="F9" s="45"/>
      <c r="G9" s="45"/>
      <c r="H9" s="45"/>
      <c r="I9" s="45"/>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61" t="s">
        <v>651</v>
      </c>
      <c r="D12" s="61" t="s">
        <v>652</v>
      </c>
      <c r="E12" s="50" t="s">
        <v>35</v>
      </c>
      <c r="F12" s="50">
        <v>3</v>
      </c>
      <c r="G12" s="50" t="s">
        <v>653</v>
      </c>
      <c r="H12" s="50" t="s">
        <v>444</v>
      </c>
      <c r="I12" s="50" t="s">
        <v>444</v>
      </c>
    </row>
    <row r="13" ht="16.5" customHeight="true" spans="1:9">
      <c r="A13" s="52"/>
      <c r="B13" s="46" t="s">
        <v>39</v>
      </c>
      <c r="C13" s="54" t="s">
        <v>654</v>
      </c>
      <c r="D13" s="54" t="s">
        <v>654</v>
      </c>
      <c r="E13" s="50" t="s">
        <v>32</v>
      </c>
      <c r="F13" s="50">
        <v>100</v>
      </c>
      <c r="G13" s="50" t="s">
        <v>41</v>
      </c>
      <c r="H13" s="50" t="s">
        <v>444</v>
      </c>
      <c r="I13" s="50" t="s">
        <v>444</v>
      </c>
    </row>
    <row r="14" ht="16.5" customHeight="true" spans="1:9">
      <c r="A14" s="52"/>
      <c r="B14" s="46" t="s">
        <v>44</v>
      </c>
      <c r="C14" s="53" t="s">
        <v>524</v>
      </c>
      <c r="D14" s="53" t="s">
        <v>524</v>
      </c>
      <c r="E14" s="50"/>
      <c r="F14" s="50"/>
      <c r="G14" s="50" t="s">
        <v>454</v>
      </c>
      <c r="H14" s="50" t="s">
        <v>444</v>
      </c>
      <c r="I14" s="50" t="s">
        <v>444</v>
      </c>
    </row>
    <row r="15" ht="16.5" customHeight="true" spans="1:9">
      <c r="A15" s="55"/>
      <c r="B15" s="55" t="s">
        <v>47</v>
      </c>
      <c r="C15" s="53" t="s">
        <v>455</v>
      </c>
      <c r="D15" s="53" t="s">
        <v>455</v>
      </c>
      <c r="E15" s="58" t="s">
        <v>49</v>
      </c>
      <c r="F15" s="58">
        <v>60</v>
      </c>
      <c r="G15" s="58" t="s">
        <v>50</v>
      </c>
      <c r="H15" s="50" t="s">
        <v>444</v>
      </c>
      <c r="I15" s="50" t="s">
        <v>444</v>
      </c>
    </row>
    <row r="16" ht="16.5" customHeight="true" spans="1:9">
      <c r="A16" s="45" t="s">
        <v>52</v>
      </c>
      <c r="B16" s="55" t="s">
        <v>185</v>
      </c>
      <c r="C16" s="53" t="s">
        <v>204</v>
      </c>
      <c r="D16" s="53" t="s">
        <v>204</v>
      </c>
      <c r="E16" s="58"/>
      <c r="F16" s="58"/>
      <c r="G16" s="58"/>
      <c r="H16" s="50"/>
      <c r="I16" s="50"/>
    </row>
    <row r="17" ht="16.5" customHeight="true" spans="1:9">
      <c r="A17" s="45"/>
      <c r="B17" s="46" t="s">
        <v>53</v>
      </c>
      <c r="C17" s="62" t="s">
        <v>564</v>
      </c>
      <c r="D17" s="62" t="s">
        <v>564</v>
      </c>
      <c r="E17" s="50"/>
      <c r="F17" s="50"/>
      <c r="G17" s="50" t="s">
        <v>564</v>
      </c>
      <c r="H17" s="50" t="s">
        <v>444</v>
      </c>
      <c r="I17" s="50" t="s">
        <v>444</v>
      </c>
    </row>
    <row r="18" ht="16.5" customHeight="true" spans="1:9">
      <c r="A18" s="45"/>
      <c r="B18" s="46" t="s">
        <v>120</v>
      </c>
      <c r="C18" s="62" t="s">
        <v>204</v>
      </c>
      <c r="D18" s="62" t="s">
        <v>204</v>
      </c>
      <c r="E18" s="50"/>
      <c r="F18" s="50"/>
      <c r="G18" s="50"/>
      <c r="H18" s="50"/>
      <c r="I18" s="50"/>
    </row>
    <row r="19" ht="16.5" customHeight="true" spans="1:9">
      <c r="A19" s="45"/>
      <c r="B19" s="57" t="s">
        <v>135</v>
      </c>
      <c r="C19" s="53" t="s">
        <v>527</v>
      </c>
      <c r="D19" s="53" t="s">
        <v>527</v>
      </c>
      <c r="E19" s="50"/>
      <c r="F19" s="50"/>
      <c r="G19" s="50" t="s">
        <v>527</v>
      </c>
      <c r="H19" s="50" t="s">
        <v>444</v>
      </c>
      <c r="I19" s="50" t="s">
        <v>444</v>
      </c>
    </row>
    <row r="20" ht="16.5" customHeight="true" spans="1:9">
      <c r="A20" s="45" t="s">
        <v>56</v>
      </c>
      <c r="B20" s="46" t="s">
        <v>57</v>
      </c>
      <c r="C20" s="50" t="s">
        <v>104</v>
      </c>
      <c r="D20" s="50" t="s">
        <v>104</v>
      </c>
      <c r="E20" s="50" t="s">
        <v>35</v>
      </c>
      <c r="F20" s="50">
        <v>90</v>
      </c>
      <c r="G20" s="50" t="s">
        <v>41</v>
      </c>
      <c r="H20" s="50" t="s">
        <v>444</v>
      </c>
      <c r="I20" s="50" t="s">
        <v>444</v>
      </c>
    </row>
  </sheetData>
  <mergeCells count="24">
    <mergeCell ref="A1:I1"/>
    <mergeCell ref="B2:D2"/>
    <mergeCell ref="E2:F2"/>
    <mergeCell ref="G2:I2"/>
    <mergeCell ref="B3:D3"/>
    <mergeCell ref="E3:F3"/>
    <mergeCell ref="G3:I3"/>
    <mergeCell ref="B4:I4"/>
    <mergeCell ref="B5:I5"/>
    <mergeCell ref="B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4"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view="pageBreakPreview" zoomScaleNormal="100" zoomScaleSheetLayoutView="100" workbookViewId="0">
      <selection activeCell="B2" sqref="B2:D2"/>
    </sheetView>
  </sheetViews>
  <sheetFormatPr defaultColWidth="8.89166666666667" defaultRowHeight="13.5"/>
  <cols>
    <col min="1" max="1" width="19.6666666666667" style="41" customWidth="true"/>
    <col min="2" max="2" width="19.4416666666667" style="41" customWidth="true"/>
    <col min="3" max="3" width="24.8916666666667" style="41" customWidth="true"/>
    <col min="4" max="4" width="26.775" style="41" customWidth="true"/>
    <col min="5" max="6" width="9.44166666666667" style="41" customWidth="true"/>
    <col min="7" max="7" width="19.3333333333333" style="41" customWidth="true"/>
    <col min="8" max="8" width="15.8916666666667" style="41" customWidth="true"/>
    <col min="9" max="9" width="16.6666666666667"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655</v>
      </c>
      <c r="C2" s="46"/>
      <c r="D2" s="46"/>
      <c r="E2" s="45" t="s">
        <v>3</v>
      </c>
      <c r="F2" s="55"/>
      <c r="G2" s="46" t="s">
        <v>240</v>
      </c>
      <c r="H2" s="46"/>
      <c r="I2" s="46"/>
    </row>
    <row r="3" ht="15" customHeight="true" spans="1:9">
      <c r="A3" s="45" t="s">
        <v>4</v>
      </c>
      <c r="B3" s="46" t="s">
        <v>240</v>
      </c>
      <c r="C3" s="46"/>
      <c r="D3" s="46"/>
      <c r="E3" s="45" t="s">
        <v>5</v>
      </c>
      <c r="F3" s="55"/>
      <c r="G3" s="46" t="s">
        <v>656</v>
      </c>
      <c r="H3" s="46"/>
      <c r="I3" s="46"/>
    </row>
    <row r="4" s="40" customFormat="true" ht="30" customHeight="true" spans="1:9">
      <c r="A4" s="45" t="s">
        <v>6</v>
      </c>
      <c r="B4" s="46" t="s">
        <v>657</v>
      </c>
      <c r="C4" s="46"/>
      <c r="D4" s="46"/>
      <c r="E4" s="46"/>
      <c r="F4" s="46"/>
      <c r="G4" s="46"/>
      <c r="H4" s="46"/>
      <c r="I4" s="46"/>
    </row>
    <row r="5" ht="20.25" customHeight="true" spans="1:9">
      <c r="A5" s="47" t="s">
        <v>8</v>
      </c>
      <c r="B5" s="48" t="s">
        <v>12</v>
      </c>
      <c r="C5" s="45"/>
      <c r="D5" s="45"/>
      <c r="E5" s="45"/>
      <c r="F5" s="45"/>
      <c r="G5" s="45"/>
      <c r="H5" s="45"/>
      <c r="I5" s="45"/>
    </row>
    <row r="6" ht="20.25" customHeight="true" spans="1:9">
      <c r="A6" s="49"/>
      <c r="B6" s="50">
        <v>14</v>
      </c>
      <c r="C6" s="50"/>
      <c r="D6" s="50"/>
      <c r="E6" s="50"/>
      <c r="F6" s="50"/>
      <c r="G6" s="50"/>
      <c r="H6" s="50"/>
      <c r="I6" s="50"/>
    </row>
    <row r="7" ht="15" customHeight="true" spans="1:9">
      <c r="A7" s="45" t="s">
        <v>13</v>
      </c>
      <c r="B7" s="51" t="s">
        <v>14</v>
      </c>
      <c r="C7" s="51" t="s">
        <v>658</v>
      </c>
      <c r="D7" s="51"/>
      <c r="E7" s="51"/>
      <c r="F7" s="51"/>
      <c r="G7" s="51"/>
      <c r="H7" s="51"/>
      <c r="I7" s="51"/>
    </row>
    <row r="8" ht="15" customHeight="true" spans="1:9">
      <c r="A8" s="52"/>
      <c r="B8" s="46"/>
      <c r="C8" s="51"/>
      <c r="D8" s="51"/>
      <c r="E8" s="51"/>
      <c r="F8" s="51"/>
      <c r="G8" s="51"/>
      <c r="H8" s="51"/>
      <c r="I8" s="51"/>
    </row>
    <row r="9" s="40" customFormat="true" ht="16.5" customHeight="true" spans="1:9">
      <c r="A9" s="45" t="s">
        <v>19</v>
      </c>
      <c r="B9" s="45" t="s">
        <v>20</v>
      </c>
      <c r="C9" s="45" t="s">
        <v>21</v>
      </c>
      <c r="D9" s="45" t="s">
        <v>22</v>
      </c>
      <c r="E9" s="45" t="s">
        <v>23</v>
      </c>
      <c r="F9" s="52"/>
      <c r="G9" s="52"/>
      <c r="H9" s="45" t="s">
        <v>24</v>
      </c>
      <c r="I9" s="45" t="s">
        <v>25</v>
      </c>
    </row>
    <row r="10" s="40" customFormat="true" ht="16.5" customHeight="true" spans="1:9">
      <c r="A10" s="45"/>
      <c r="B10" s="52"/>
      <c r="C10" s="52"/>
      <c r="D10" s="52"/>
      <c r="E10" s="45" t="s">
        <v>26</v>
      </c>
      <c r="F10" s="45" t="s">
        <v>27</v>
      </c>
      <c r="G10" s="45" t="s">
        <v>28</v>
      </c>
      <c r="H10" s="52"/>
      <c r="I10" s="52"/>
    </row>
    <row r="11" ht="16.5" customHeight="true" spans="1:9">
      <c r="A11" s="45" t="s">
        <v>29</v>
      </c>
      <c r="B11" s="46" t="s">
        <v>30</v>
      </c>
      <c r="C11" s="53" t="s">
        <v>659</v>
      </c>
      <c r="D11" s="53" t="s">
        <v>660</v>
      </c>
      <c r="E11" s="50" t="s">
        <v>661</v>
      </c>
      <c r="F11" s="50">
        <v>1</v>
      </c>
      <c r="G11" s="50" t="s">
        <v>653</v>
      </c>
      <c r="H11" s="50" t="s">
        <v>444</v>
      </c>
      <c r="I11" s="50" t="s">
        <v>444</v>
      </c>
    </row>
    <row r="12" ht="16.5" customHeight="true" spans="1:9">
      <c r="A12" s="52"/>
      <c r="B12" s="46" t="s">
        <v>39</v>
      </c>
      <c r="C12" s="54" t="s">
        <v>523</v>
      </c>
      <c r="D12" s="54" t="s">
        <v>523</v>
      </c>
      <c r="E12" s="50" t="s">
        <v>32</v>
      </c>
      <c r="F12" s="50">
        <v>100</v>
      </c>
      <c r="G12" s="50" t="s">
        <v>41</v>
      </c>
      <c r="H12" s="50" t="s">
        <v>444</v>
      </c>
      <c r="I12" s="50" t="s">
        <v>444</v>
      </c>
    </row>
    <row r="13" ht="16.5" customHeight="true" spans="1:9">
      <c r="A13" s="52"/>
      <c r="B13" s="46" t="s">
        <v>44</v>
      </c>
      <c r="C13" s="53" t="s">
        <v>662</v>
      </c>
      <c r="D13" s="53" t="s">
        <v>662</v>
      </c>
      <c r="E13" s="58"/>
      <c r="F13" s="50"/>
      <c r="G13" s="50" t="s">
        <v>131</v>
      </c>
      <c r="H13" s="50" t="s">
        <v>444</v>
      </c>
      <c r="I13" s="50" t="s">
        <v>444</v>
      </c>
    </row>
    <row r="14" ht="16.5" customHeight="true" spans="1:9">
      <c r="A14" s="55"/>
      <c r="B14" s="55" t="s">
        <v>47</v>
      </c>
      <c r="C14" s="53" t="s">
        <v>515</v>
      </c>
      <c r="D14" s="53" t="s">
        <v>515</v>
      </c>
      <c r="E14" s="58" t="s">
        <v>49</v>
      </c>
      <c r="F14" s="58">
        <v>14</v>
      </c>
      <c r="G14" s="58" t="s">
        <v>377</v>
      </c>
      <c r="H14" s="50" t="s">
        <v>444</v>
      </c>
      <c r="I14" s="50" t="s">
        <v>444</v>
      </c>
    </row>
    <row r="15" ht="16.5" customHeight="true" spans="1:9">
      <c r="A15" s="48" t="s">
        <v>52</v>
      </c>
      <c r="B15" s="55" t="s">
        <v>185</v>
      </c>
      <c r="C15" s="53" t="s">
        <v>204</v>
      </c>
      <c r="D15" s="53" t="s">
        <v>204</v>
      </c>
      <c r="E15" s="58"/>
      <c r="F15" s="58"/>
      <c r="G15" s="58"/>
      <c r="H15" s="50"/>
      <c r="I15" s="50"/>
    </row>
    <row r="16" spans="1:9">
      <c r="A16" s="48"/>
      <c r="B16" s="46" t="s">
        <v>53</v>
      </c>
      <c r="C16" s="56" t="s">
        <v>663</v>
      </c>
      <c r="D16" s="56" t="s">
        <v>663</v>
      </c>
      <c r="E16" s="50"/>
      <c r="F16" s="50"/>
      <c r="G16" s="56" t="s">
        <v>134</v>
      </c>
      <c r="H16" s="50" t="s">
        <v>444</v>
      </c>
      <c r="I16" s="50" t="s">
        <v>444</v>
      </c>
    </row>
    <row r="17" spans="1:9">
      <c r="A17" s="48"/>
      <c r="B17" s="46" t="s">
        <v>120</v>
      </c>
      <c r="C17" s="53" t="s">
        <v>204</v>
      </c>
      <c r="D17" s="53" t="s">
        <v>204</v>
      </c>
      <c r="E17" s="50"/>
      <c r="F17" s="50"/>
      <c r="G17" s="59"/>
      <c r="H17" s="50"/>
      <c r="I17" s="50"/>
    </row>
    <row r="18" ht="16.5" customHeight="true" spans="1:9">
      <c r="A18" s="48"/>
      <c r="B18" s="57" t="s">
        <v>135</v>
      </c>
      <c r="C18" s="50" t="s">
        <v>664</v>
      </c>
      <c r="D18" s="50" t="s">
        <v>664</v>
      </c>
      <c r="E18" s="50"/>
      <c r="F18" s="50"/>
      <c r="G18" s="50" t="s">
        <v>664</v>
      </c>
      <c r="H18" s="50" t="s">
        <v>444</v>
      </c>
      <c r="I18" s="50" t="s">
        <v>444</v>
      </c>
    </row>
    <row r="19" ht="16.5" customHeight="true" spans="1:9">
      <c r="A19" s="45" t="s">
        <v>56</v>
      </c>
      <c r="B19" s="46" t="s">
        <v>57</v>
      </c>
      <c r="C19" s="50" t="s">
        <v>665</v>
      </c>
      <c r="D19" s="50" t="s">
        <v>665</v>
      </c>
      <c r="E19" s="50" t="s">
        <v>35</v>
      </c>
      <c r="F19" s="50">
        <v>90</v>
      </c>
      <c r="G19" s="50" t="s">
        <v>41</v>
      </c>
      <c r="H19" s="50" t="s">
        <v>444</v>
      </c>
      <c r="I19" s="50" t="s">
        <v>444</v>
      </c>
    </row>
  </sheetData>
  <mergeCells count="23">
    <mergeCell ref="A1:I1"/>
    <mergeCell ref="B2:D2"/>
    <mergeCell ref="E2:F2"/>
    <mergeCell ref="G2:I2"/>
    <mergeCell ref="B3:D3"/>
    <mergeCell ref="E3:F3"/>
    <mergeCell ref="G3:I3"/>
    <mergeCell ref="B4:I4"/>
    <mergeCell ref="B5:I5"/>
    <mergeCell ref="B6:I6"/>
    <mergeCell ref="C7:I7"/>
    <mergeCell ref="C8:I8"/>
    <mergeCell ref="E9:G9"/>
    <mergeCell ref="A5:A6"/>
    <mergeCell ref="A7:A8"/>
    <mergeCell ref="A9:A10"/>
    <mergeCell ref="A11:A14"/>
    <mergeCell ref="A15:A18"/>
    <mergeCell ref="B9:B10"/>
    <mergeCell ref="C9:C10"/>
    <mergeCell ref="D9:D10"/>
    <mergeCell ref="H9:H10"/>
    <mergeCell ref="I9:I10"/>
  </mergeCells>
  <pageMargins left="0.75" right="0.75" top="1" bottom="1" header="0.5" footer="0.5"/>
  <pageSetup paperSize="9" scale="54"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F7" sqref="F7"/>
    </sheetView>
  </sheetViews>
  <sheetFormatPr defaultColWidth="9" defaultRowHeight="13.5"/>
  <cols>
    <col min="1" max="1" width="6.63333333333333" style="1" customWidth="true"/>
    <col min="2" max="2" width="8.63333333333333" style="1" customWidth="true"/>
    <col min="3" max="3" width="8.38333333333333" style="1" customWidth="true"/>
    <col min="4" max="4" width="22.75" style="1" customWidth="true"/>
    <col min="5" max="6" width="23" style="1" customWidth="true"/>
    <col min="7" max="7" width="14.5" style="1" customWidth="true"/>
    <col min="8" max="8" width="25.1333333333333" style="1" customWidth="true"/>
    <col min="9" max="9" width="15.75" style="1" customWidth="true"/>
    <col min="10" max="16384" width="9" style="1"/>
  </cols>
  <sheetData>
    <row r="1" s="1" customFormat="true" spans="1:1">
      <c r="A1" s="1" t="s">
        <v>293</v>
      </c>
    </row>
    <row r="2" s="2" customFormat="true" ht="30" customHeight="true" spans="1:9">
      <c r="A2" s="4" t="s">
        <v>294</v>
      </c>
      <c r="B2" s="4"/>
      <c r="C2" s="4"/>
      <c r="D2" s="4"/>
      <c r="E2" s="4"/>
      <c r="F2" s="4"/>
      <c r="G2" s="26"/>
      <c r="H2" s="26"/>
      <c r="I2" s="26"/>
    </row>
    <row r="3" s="2" customFormat="true" ht="15" customHeight="true" spans="1:9">
      <c r="A3" s="4"/>
      <c r="B3" s="4"/>
      <c r="C3" s="4"/>
      <c r="D3" s="4"/>
      <c r="E3" s="4"/>
      <c r="F3" s="4"/>
      <c r="G3" s="26"/>
      <c r="H3" s="26"/>
      <c r="I3" s="26"/>
    </row>
    <row r="4" s="1" customFormat="true" ht="15" customHeight="true" spans="1:6">
      <c r="A4" s="5" t="s">
        <v>295</v>
      </c>
      <c r="B4" s="5"/>
      <c r="C4" s="5"/>
      <c r="D4" s="5"/>
      <c r="E4" s="5"/>
      <c r="F4" s="5"/>
    </row>
    <row r="5" s="1" customFormat="true" ht="15" customHeight="true" spans="1:6">
      <c r="A5" s="6" t="s">
        <v>296</v>
      </c>
      <c r="B5" s="6"/>
      <c r="C5" s="6"/>
      <c r="D5" s="6"/>
      <c r="E5" s="6"/>
      <c r="F5" s="6"/>
    </row>
    <row r="6" s="1" customFormat="true" ht="38.1" customHeight="true" spans="1:6">
      <c r="A6" s="7" t="s">
        <v>297</v>
      </c>
      <c r="B6" s="8"/>
      <c r="C6" s="8"/>
      <c r="D6" s="9" t="s">
        <v>666</v>
      </c>
      <c r="E6" s="8" t="s">
        <v>299</v>
      </c>
      <c r="F6" s="27" t="s">
        <v>240</v>
      </c>
    </row>
    <row r="7" s="1" customFormat="true" ht="38.1" customHeight="true" spans="1:6">
      <c r="A7" s="10" t="s">
        <v>300</v>
      </c>
      <c r="B7" s="11"/>
      <c r="C7" s="11"/>
      <c r="D7" s="12"/>
      <c r="E7" s="11" t="s">
        <v>301</v>
      </c>
      <c r="F7" s="28" t="s">
        <v>667</v>
      </c>
    </row>
    <row r="8" s="1" customFormat="true" ht="38.1" customHeight="true" spans="1:6">
      <c r="A8" s="13" t="s">
        <v>303</v>
      </c>
      <c r="B8" s="14"/>
      <c r="C8" s="14"/>
      <c r="D8" s="15">
        <v>22.26</v>
      </c>
      <c r="E8" s="29" t="s">
        <v>304</v>
      </c>
      <c r="F8" s="30">
        <v>22.26</v>
      </c>
    </row>
    <row r="9" s="1" customFormat="true" ht="38.1" customHeight="true" spans="1:6">
      <c r="A9" s="13"/>
      <c r="B9" s="14"/>
      <c r="C9" s="14"/>
      <c r="D9" s="15"/>
      <c r="E9" s="29" t="s">
        <v>305</v>
      </c>
      <c r="F9" s="30"/>
    </row>
    <row r="10" s="1" customFormat="true" ht="38.1" customHeight="true" spans="1:6">
      <c r="A10" s="16" t="s">
        <v>306</v>
      </c>
      <c r="B10" s="17" t="s">
        <v>668</v>
      </c>
      <c r="C10" s="17"/>
      <c r="D10" s="17"/>
      <c r="E10" s="17"/>
      <c r="F10" s="31"/>
    </row>
    <row r="11" s="1" customFormat="true" ht="38.1" customHeight="true" spans="1:6">
      <c r="A11" s="16"/>
      <c r="B11" s="18" t="s">
        <v>308</v>
      </c>
      <c r="C11" s="18"/>
      <c r="D11" s="18"/>
      <c r="E11" s="18"/>
      <c r="F11" s="32"/>
    </row>
    <row r="12" s="1" customFormat="true" ht="38.1" customHeight="true" spans="1:6">
      <c r="A12" s="16"/>
      <c r="B12" s="18" t="s">
        <v>309</v>
      </c>
      <c r="C12" s="18"/>
      <c r="D12" s="18"/>
      <c r="E12" s="18"/>
      <c r="F12" s="32"/>
    </row>
    <row r="13" s="1" customFormat="true" ht="38.1" customHeight="true" spans="1:6">
      <c r="A13" s="16" t="s">
        <v>310</v>
      </c>
      <c r="B13" s="14" t="s">
        <v>19</v>
      </c>
      <c r="C13" s="14"/>
      <c r="D13" s="15" t="s">
        <v>20</v>
      </c>
      <c r="E13" s="15" t="s">
        <v>21</v>
      </c>
      <c r="F13" s="33" t="s">
        <v>311</v>
      </c>
    </row>
    <row r="14" s="1" customFormat="true" ht="38.1" customHeight="true" spans="1:6">
      <c r="A14" s="16"/>
      <c r="B14" s="14" t="s">
        <v>29</v>
      </c>
      <c r="C14" s="14"/>
      <c r="D14" s="19" t="s">
        <v>30</v>
      </c>
      <c r="E14" s="34" t="s">
        <v>669</v>
      </c>
      <c r="F14" s="35" t="s">
        <v>670</v>
      </c>
    </row>
    <row r="15" s="1" customFormat="true" ht="38.1" customHeight="true" spans="1:6">
      <c r="A15" s="16"/>
      <c r="B15" s="14"/>
      <c r="C15" s="14"/>
      <c r="D15" s="19" t="s">
        <v>39</v>
      </c>
      <c r="E15" s="34" t="s">
        <v>671</v>
      </c>
      <c r="F15" s="35" t="s">
        <v>315</v>
      </c>
    </row>
    <row r="16" s="1" customFormat="true" ht="38.1" customHeight="true" spans="1:6">
      <c r="A16" s="16"/>
      <c r="B16" s="14"/>
      <c r="C16" s="14"/>
      <c r="D16" s="19" t="s">
        <v>44</v>
      </c>
      <c r="E16" s="36" t="s">
        <v>672</v>
      </c>
      <c r="F16" s="37">
        <v>1</v>
      </c>
    </row>
    <row r="17" s="1" customFormat="true" ht="38.1" customHeight="true" spans="1:6">
      <c r="A17" s="20"/>
      <c r="B17" s="14"/>
      <c r="C17" s="14"/>
      <c r="D17" s="19" t="s">
        <v>47</v>
      </c>
      <c r="E17" s="34" t="s">
        <v>673</v>
      </c>
      <c r="F17" s="35" t="s">
        <v>674</v>
      </c>
    </row>
    <row r="18" s="1" customFormat="true" ht="38.1" customHeight="true" spans="1:6">
      <c r="A18" s="20"/>
      <c r="B18" s="14" t="s">
        <v>52</v>
      </c>
      <c r="C18" s="14"/>
      <c r="D18" s="21" t="s">
        <v>185</v>
      </c>
      <c r="E18" s="34" t="s">
        <v>204</v>
      </c>
      <c r="F18" s="35" t="s">
        <v>204</v>
      </c>
    </row>
    <row r="19" s="1" customFormat="true" ht="38.1" customHeight="true" spans="1:6">
      <c r="A19" s="20"/>
      <c r="B19" s="14"/>
      <c r="C19" s="14"/>
      <c r="D19" s="21" t="s">
        <v>53</v>
      </c>
      <c r="E19" s="34" t="s">
        <v>675</v>
      </c>
      <c r="F19" s="35" t="s">
        <v>676</v>
      </c>
    </row>
    <row r="20" s="1" customFormat="true" ht="38.1" customHeight="true" spans="1:6">
      <c r="A20" s="20"/>
      <c r="B20" s="14"/>
      <c r="C20" s="14"/>
      <c r="D20" s="21" t="s">
        <v>120</v>
      </c>
      <c r="E20" s="34" t="s">
        <v>204</v>
      </c>
      <c r="F20" s="35" t="s">
        <v>204</v>
      </c>
    </row>
    <row r="21" s="1" customFormat="true" ht="38.1" customHeight="true" spans="1:6">
      <c r="A21" s="20"/>
      <c r="B21" s="14"/>
      <c r="C21" s="14"/>
      <c r="D21" s="21" t="s">
        <v>135</v>
      </c>
      <c r="E21" s="38" t="s">
        <v>677</v>
      </c>
      <c r="F21" s="39" t="s">
        <v>678</v>
      </c>
    </row>
    <row r="22" s="1" customFormat="true" ht="38.1" customHeight="true" spans="1:6">
      <c r="A22" s="22"/>
      <c r="B22" s="23" t="s">
        <v>56</v>
      </c>
      <c r="C22" s="23"/>
      <c r="D22" s="24" t="s">
        <v>57</v>
      </c>
      <c r="E22" s="34" t="s">
        <v>324</v>
      </c>
      <c r="F22" s="37" t="s">
        <v>325</v>
      </c>
    </row>
    <row r="23" s="3" customFormat="true" ht="25.15" customHeight="true" spans="1:6">
      <c r="A23" s="25" t="s">
        <v>326</v>
      </c>
      <c r="B23" s="25"/>
      <c r="C23" s="25"/>
      <c r="D23" s="25"/>
      <c r="E23" s="25"/>
      <c r="F23" s="25"/>
    </row>
  </sheetData>
  <mergeCells count="18">
    <mergeCell ref="A2:F2"/>
    <mergeCell ref="A3:F3"/>
    <mergeCell ref="A4:F4"/>
    <mergeCell ref="A5:F5"/>
    <mergeCell ref="A6:C6"/>
    <mergeCell ref="A7:C7"/>
    <mergeCell ref="B10:F10"/>
    <mergeCell ref="B11:F11"/>
    <mergeCell ref="B12:F12"/>
    <mergeCell ref="B13:C13"/>
    <mergeCell ref="B22:C22"/>
    <mergeCell ref="A23:F23"/>
    <mergeCell ref="A10:A12"/>
    <mergeCell ref="A13:A22"/>
    <mergeCell ref="D8:D9"/>
    <mergeCell ref="A8:C9"/>
    <mergeCell ref="B14:C17"/>
    <mergeCell ref="B18:C21"/>
  </mergeCells>
  <pageMargins left="0.7" right="0.7" top="0.75" bottom="0.75" header="0.3" footer="0.3"/>
  <headerFooter/>
  <drawing r:id="rId1"/>
  <legacyDrawing r:id="rId2"/>
  <mc:AlternateContent xmlns:mc="http://schemas.openxmlformats.org/markup-compatibility/2006">
    <mc:Choice Requires="x14">
      <controls>
        <mc:AlternateContent xmlns:mc="http://schemas.openxmlformats.org/markup-compatibility/2006">
          <mc:Choice Requires="x14">
            <control shapeId="17409" name="Check Box 1" r:id="rId3">
              <controlPr defaultSize="0">
                <anchor moveWithCells="1">
                  <from>
                    <xdr:col>3</xdr:col>
                    <xdr:colOff>342900</xdr:colOff>
                    <xdr:row>5</xdr:row>
                    <xdr:rowOff>361950</xdr:rowOff>
                  </from>
                  <to>
                    <xdr:col>3</xdr:col>
                    <xdr:colOff>1457325</xdr:colOff>
                    <xdr:row>6</xdr:row>
                    <xdr:rowOff>400050</xdr:rowOff>
                  </to>
                </anchor>
              </controlPr>
            </control>
          </mc:Choice>
        </mc:AlternateContent>
        <mc:AlternateContent xmlns:mc="http://schemas.openxmlformats.org/markup-compatibility/2006">
          <mc:Choice Requires="x14">
            <control shapeId="17410" name="Check Box 2" r:id="rId4">
              <controlPr defaultSize="0">
                <anchor moveWithCells="1">
                  <from>
                    <xdr:col>3</xdr:col>
                    <xdr:colOff>342900</xdr:colOff>
                    <xdr:row>6</xdr:row>
                    <xdr:rowOff>76200</xdr:rowOff>
                  </from>
                  <to>
                    <xdr:col>3</xdr:col>
                    <xdr:colOff>1457325</xdr:colOff>
                    <xdr:row>7</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zoomScaleSheetLayoutView="100" topLeftCell="B1" workbookViewId="0">
      <selection activeCell="H6" sqref="H6:I6"/>
    </sheetView>
  </sheetViews>
  <sheetFormatPr defaultColWidth="8.89166666666667" defaultRowHeight="13.5"/>
  <cols>
    <col min="1" max="1" width="19.5583333333333" style="277" customWidth="true"/>
    <col min="2" max="2" width="15.3333333333333" style="277" customWidth="true"/>
    <col min="3" max="3" width="17.1083333333333" style="277" customWidth="true"/>
    <col min="4" max="4" width="29.3333333333333" style="277" customWidth="true"/>
    <col min="5" max="5" width="11" style="277" customWidth="true"/>
    <col min="6" max="6" width="18.4416666666667" style="277" customWidth="true"/>
    <col min="7" max="7" width="19.4416666666667" style="277" customWidth="true"/>
    <col min="8" max="8" width="18.8916666666667" style="277" customWidth="true"/>
    <col min="9" max="9" width="19.3333333333333" style="277" customWidth="true"/>
    <col min="10" max="16384" width="8.89166666666667" style="278"/>
  </cols>
  <sheetData>
    <row r="1" ht="18.75" customHeight="true" spans="1:9">
      <c r="A1" s="279" t="s">
        <v>0</v>
      </c>
      <c r="B1" s="280"/>
      <c r="C1" s="280"/>
      <c r="D1" s="280"/>
      <c r="E1" s="280"/>
      <c r="F1" s="280"/>
      <c r="G1" s="280"/>
      <c r="H1" s="280"/>
      <c r="I1" s="280"/>
    </row>
    <row r="2" ht="15" customHeight="true" spans="1:9">
      <c r="A2" s="281" t="s">
        <v>1</v>
      </c>
      <c r="B2" s="264" t="s">
        <v>124</v>
      </c>
      <c r="C2" s="264"/>
      <c r="D2" s="264"/>
      <c r="E2" s="281" t="s">
        <v>3</v>
      </c>
      <c r="F2" s="292"/>
      <c r="G2" s="264"/>
      <c r="H2" s="264"/>
      <c r="I2" s="264"/>
    </row>
    <row r="3" ht="15" customHeight="true" spans="1:9">
      <c r="A3" s="281" t="s">
        <v>4</v>
      </c>
      <c r="B3" s="264"/>
      <c r="C3" s="264"/>
      <c r="D3" s="264"/>
      <c r="E3" s="281" t="s">
        <v>5</v>
      </c>
      <c r="F3" s="292"/>
      <c r="G3" s="264">
        <v>30</v>
      </c>
      <c r="H3" s="264"/>
      <c r="I3" s="264"/>
    </row>
    <row r="4" s="276" customFormat="true" ht="30" customHeight="true" spans="1:9">
      <c r="A4" s="281" t="s">
        <v>6</v>
      </c>
      <c r="B4" s="264" t="s">
        <v>125</v>
      </c>
      <c r="C4" s="264"/>
      <c r="D4" s="264"/>
      <c r="E4" s="264"/>
      <c r="F4" s="264"/>
      <c r="G4" s="264"/>
      <c r="H4" s="264"/>
      <c r="I4" s="264"/>
    </row>
    <row r="5" ht="20.25" customHeight="true" spans="1:9">
      <c r="A5" s="282" t="s">
        <v>8</v>
      </c>
      <c r="B5" s="281" t="s">
        <v>9</v>
      </c>
      <c r="C5" s="283"/>
      <c r="D5" s="281" t="s">
        <v>10</v>
      </c>
      <c r="E5" s="281" t="s">
        <v>11</v>
      </c>
      <c r="F5" s="281"/>
      <c r="G5" s="281"/>
      <c r="H5" s="281" t="s">
        <v>12</v>
      </c>
      <c r="I5" s="283"/>
    </row>
    <row r="6" ht="20.25" customHeight="true" spans="1:9">
      <c r="A6" s="284"/>
      <c r="B6" s="285">
        <v>7.5</v>
      </c>
      <c r="C6" s="285"/>
      <c r="D6" s="285">
        <v>15</v>
      </c>
      <c r="E6" s="285">
        <v>22.5</v>
      </c>
      <c r="F6" s="264"/>
      <c r="G6" s="264"/>
      <c r="H6" s="285">
        <v>30</v>
      </c>
      <c r="I6" s="264"/>
    </row>
    <row r="7" ht="15" customHeight="true" spans="1:9">
      <c r="A7" s="281" t="s">
        <v>13</v>
      </c>
      <c r="B7" s="286" t="s">
        <v>14</v>
      </c>
      <c r="C7" s="286" t="s">
        <v>126</v>
      </c>
      <c r="D7" s="286"/>
      <c r="E7" s="286"/>
      <c r="F7" s="286"/>
      <c r="G7" s="286"/>
      <c r="H7" s="286"/>
      <c r="I7" s="286"/>
    </row>
    <row r="8" ht="15" customHeight="true" spans="1:9">
      <c r="A8" s="283"/>
      <c r="B8" s="264" t="s">
        <v>16</v>
      </c>
      <c r="C8" s="286"/>
      <c r="D8" s="286"/>
      <c r="E8" s="286"/>
      <c r="F8" s="286"/>
      <c r="G8" s="286"/>
      <c r="H8" s="286"/>
      <c r="I8" s="286"/>
    </row>
    <row r="9" s="276" customFormat="true" ht="16.5" customHeight="true" spans="1:9">
      <c r="A9" s="281"/>
      <c r="B9" s="287" t="s">
        <v>18</v>
      </c>
      <c r="C9" s="281"/>
      <c r="D9" s="281"/>
      <c r="E9" s="281"/>
      <c r="F9" s="281"/>
      <c r="G9" s="281"/>
      <c r="H9" s="281"/>
      <c r="I9" s="281"/>
    </row>
    <row r="10" s="276" customFormat="true" ht="16.5" customHeight="true" spans="1:9">
      <c r="A10" s="281" t="s">
        <v>19</v>
      </c>
      <c r="B10" s="281" t="s">
        <v>20</v>
      </c>
      <c r="C10" s="281" t="s">
        <v>21</v>
      </c>
      <c r="D10" s="281" t="s">
        <v>22</v>
      </c>
      <c r="E10" s="281" t="s">
        <v>23</v>
      </c>
      <c r="F10" s="283"/>
      <c r="G10" s="283"/>
      <c r="H10" s="281" t="s">
        <v>24</v>
      </c>
      <c r="I10" s="281" t="s">
        <v>25</v>
      </c>
    </row>
    <row r="11" s="276" customFormat="true" ht="16.5" customHeight="true" spans="1:9">
      <c r="A11" s="281"/>
      <c r="B11" s="283"/>
      <c r="C11" s="283"/>
      <c r="D11" s="283"/>
      <c r="E11" s="281" t="s">
        <v>26</v>
      </c>
      <c r="F11" s="281" t="s">
        <v>27</v>
      </c>
      <c r="G11" s="281" t="s">
        <v>28</v>
      </c>
      <c r="H11" s="283"/>
      <c r="I11" s="283"/>
    </row>
    <row r="12" ht="22.8" customHeight="true" spans="1:9">
      <c r="A12" s="281" t="s">
        <v>29</v>
      </c>
      <c r="B12" s="264" t="s">
        <v>30</v>
      </c>
      <c r="C12" s="320" t="s">
        <v>127</v>
      </c>
      <c r="D12" s="320" t="s">
        <v>127</v>
      </c>
      <c r="E12" s="264" t="s">
        <v>35</v>
      </c>
      <c r="F12" s="300">
        <v>24</v>
      </c>
      <c r="G12" s="264" t="s">
        <v>128</v>
      </c>
      <c r="H12" s="264"/>
      <c r="I12" s="264"/>
    </row>
    <row r="13" ht="16.5" customHeight="true" spans="1:9">
      <c r="A13" s="283"/>
      <c r="B13" s="264" t="s">
        <v>39</v>
      </c>
      <c r="C13" s="264" t="s">
        <v>129</v>
      </c>
      <c r="D13" s="264" t="s">
        <v>129</v>
      </c>
      <c r="E13" s="264" t="s">
        <v>32</v>
      </c>
      <c r="F13" s="300">
        <v>100</v>
      </c>
      <c r="G13" s="264" t="s">
        <v>41</v>
      </c>
      <c r="H13" s="264"/>
      <c r="I13" s="264"/>
    </row>
    <row r="14" ht="16.5" customHeight="true" spans="1:9">
      <c r="A14" s="283"/>
      <c r="B14" s="264" t="s">
        <v>44</v>
      </c>
      <c r="C14" s="264" t="s">
        <v>130</v>
      </c>
      <c r="D14" s="264" t="s">
        <v>130</v>
      </c>
      <c r="E14" s="264"/>
      <c r="F14" s="300" t="s">
        <v>131</v>
      </c>
      <c r="G14" s="264"/>
      <c r="H14" s="264"/>
      <c r="I14" s="264"/>
    </row>
    <row r="15" ht="16.5" customHeight="true" spans="1:9">
      <c r="A15" s="292"/>
      <c r="B15" s="292" t="s">
        <v>47</v>
      </c>
      <c r="C15" s="292" t="s">
        <v>132</v>
      </c>
      <c r="D15" s="292" t="s">
        <v>132</v>
      </c>
      <c r="E15" s="292" t="s">
        <v>49</v>
      </c>
      <c r="F15" s="292">
        <v>30</v>
      </c>
      <c r="G15" s="292" t="s">
        <v>50</v>
      </c>
      <c r="H15" s="292"/>
      <c r="I15" s="292"/>
    </row>
    <row r="16" ht="41.4" customHeight="true" spans="1:9">
      <c r="A16" s="281" t="s">
        <v>52</v>
      </c>
      <c r="B16" s="264" t="s">
        <v>53</v>
      </c>
      <c r="C16" s="320" t="s">
        <v>133</v>
      </c>
      <c r="D16" s="320" t="s">
        <v>133</v>
      </c>
      <c r="E16" s="264"/>
      <c r="F16" s="300" t="s">
        <v>134</v>
      </c>
      <c r="G16" s="264"/>
      <c r="H16" s="264"/>
      <c r="I16" s="264"/>
    </row>
    <row r="17" ht="28.2" customHeight="true" spans="1:9">
      <c r="A17" s="283"/>
      <c r="B17" s="325" t="s">
        <v>135</v>
      </c>
      <c r="C17" s="320" t="s">
        <v>136</v>
      </c>
      <c r="D17" s="320" t="s">
        <v>136</v>
      </c>
      <c r="E17" s="264"/>
      <c r="F17" s="300" t="s">
        <v>134</v>
      </c>
      <c r="G17" s="264"/>
      <c r="H17" s="264"/>
      <c r="I17" s="264"/>
    </row>
    <row r="18" ht="27.6" customHeight="true" spans="1:9">
      <c r="A18" s="281" t="s">
        <v>56</v>
      </c>
      <c r="B18" s="264" t="s">
        <v>57</v>
      </c>
      <c r="C18" s="320" t="s">
        <v>137</v>
      </c>
      <c r="D18" s="320" t="s">
        <v>137</v>
      </c>
      <c r="E18" s="264" t="s">
        <v>35</v>
      </c>
      <c r="F18" s="300">
        <v>90</v>
      </c>
      <c r="G18" s="264" t="s">
        <v>41</v>
      </c>
      <c r="H18" s="264"/>
      <c r="I18" s="264"/>
    </row>
    <row r="19" ht="16.5" customHeight="true" spans="1:9">
      <c r="A19" s="283"/>
      <c r="B19" s="287" t="s">
        <v>18</v>
      </c>
      <c r="C19" s="264"/>
      <c r="D19" s="264"/>
      <c r="E19" s="264"/>
      <c r="F19" s="300"/>
      <c r="G19" s="264"/>
      <c r="H19" s="264"/>
      <c r="I19" s="264"/>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7"/>
    <mergeCell ref="A18:A19"/>
    <mergeCell ref="B10:B11"/>
    <mergeCell ref="C10:C11"/>
    <mergeCell ref="D10:D11"/>
    <mergeCell ref="H10:H11"/>
    <mergeCell ref="I10:I11"/>
  </mergeCells>
  <pageMargins left="0.75" right="0.75" top="1" bottom="1" header="0.5" footer="0.5"/>
  <pageSetup paperSize="9" scale="5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zoomScaleSheetLayoutView="100" topLeftCell="B1" workbookViewId="0">
      <selection activeCell="H6" sqref="H6:I6"/>
    </sheetView>
  </sheetViews>
  <sheetFormatPr defaultColWidth="8.89166666666667" defaultRowHeight="13.5"/>
  <cols>
    <col min="1" max="1" width="19.5583333333333" style="277" customWidth="true"/>
    <col min="2" max="2" width="15.3333333333333" style="277" customWidth="true"/>
    <col min="3" max="3" width="23.225" style="277" customWidth="true"/>
    <col min="4" max="4" width="29.3333333333333" style="277" customWidth="true"/>
    <col min="5" max="5" width="11" style="277" customWidth="true"/>
    <col min="6" max="6" width="14.775" style="277" customWidth="true"/>
    <col min="7" max="7" width="19.4416666666667" style="277" customWidth="true"/>
    <col min="8" max="8" width="18.8916666666667" style="277" customWidth="true"/>
    <col min="9" max="9" width="19.3333333333333" style="277" customWidth="true"/>
    <col min="10" max="16384" width="8.89166666666667" style="278"/>
  </cols>
  <sheetData>
    <row r="1" ht="18.75" customHeight="true" spans="1:9">
      <c r="A1" s="279" t="s">
        <v>0</v>
      </c>
      <c r="B1" s="280"/>
      <c r="C1" s="280"/>
      <c r="D1" s="280"/>
      <c r="E1" s="280"/>
      <c r="F1" s="280"/>
      <c r="G1" s="280"/>
      <c r="H1" s="280"/>
      <c r="I1" s="280"/>
    </row>
    <row r="2" ht="15" customHeight="true" spans="1:9">
      <c r="A2" s="281" t="s">
        <v>1</v>
      </c>
      <c r="B2" s="264" t="s">
        <v>138</v>
      </c>
      <c r="C2" s="264"/>
      <c r="D2" s="264"/>
      <c r="E2" s="281" t="s">
        <v>3</v>
      </c>
      <c r="F2" s="292"/>
      <c r="G2" s="264"/>
      <c r="H2" s="264"/>
      <c r="I2" s="264"/>
    </row>
    <row r="3" ht="15" customHeight="true" spans="1:9">
      <c r="A3" s="281" t="s">
        <v>4</v>
      </c>
      <c r="B3" s="264"/>
      <c r="C3" s="264"/>
      <c r="D3" s="264"/>
      <c r="E3" s="281" t="s">
        <v>5</v>
      </c>
      <c r="F3" s="292"/>
      <c r="G3" s="264">
        <v>10</v>
      </c>
      <c r="H3" s="264"/>
      <c r="I3" s="264"/>
    </row>
    <row r="4" s="276" customFormat="true" ht="30" customHeight="true" spans="1:9">
      <c r="A4" s="281" t="s">
        <v>6</v>
      </c>
      <c r="B4" s="264" t="s">
        <v>139</v>
      </c>
      <c r="C4" s="264"/>
      <c r="D4" s="264"/>
      <c r="E4" s="264"/>
      <c r="F4" s="264"/>
      <c r="G4" s="264"/>
      <c r="H4" s="264"/>
      <c r="I4" s="264"/>
    </row>
    <row r="5" ht="20.25" customHeight="true" spans="1:9">
      <c r="A5" s="282" t="s">
        <v>8</v>
      </c>
      <c r="B5" s="281" t="s">
        <v>9</v>
      </c>
      <c r="C5" s="283"/>
      <c r="D5" s="281" t="s">
        <v>10</v>
      </c>
      <c r="E5" s="281" t="s">
        <v>11</v>
      </c>
      <c r="F5" s="281"/>
      <c r="G5" s="281"/>
      <c r="H5" s="281" t="s">
        <v>12</v>
      </c>
      <c r="I5" s="283"/>
    </row>
    <row r="6" ht="20.25" customHeight="true" spans="1:9">
      <c r="A6" s="284"/>
      <c r="B6" s="285">
        <v>2.5</v>
      </c>
      <c r="C6" s="285"/>
      <c r="D6" s="285">
        <v>5</v>
      </c>
      <c r="E6" s="285">
        <v>7.5</v>
      </c>
      <c r="F6" s="264"/>
      <c r="G6" s="264"/>
      <c r="H6" s="285">
        <v>10</v>
      </c>
      <c r="I6" s="264"/>
    </row>
    <row r="7" ht="15" customHeight="true" spans="1:9">
      <c r="A7" s="281" t="s">
        <v>13</v>
      </c>
      <c r="B7" s="286" t="s">
        <v>14</v>
      </c>
      <c r="C7" s="286" t="s">
        <v>140</v>
      </c>
      <c r="D7" s="286"/>
      <c r="E7" s="286"/>
      <c r="F7" s="286"/>
      <c r="G7" s="286"/>
      <c r="H7" s="286"/>
      <c r="I7" s="286"/>
    </row>
    <row r="8" ht="15" customHeight="true" spans="1:9">
      <c r="A8" s="283"/>
      <c r="B8" s="264" t="s">
        <v>16</v>
      </c>
      <c r="C8" s="286"/>
      <c r="D8" s="286"/>
      <c r="E8" s="286"/>
      <c r="F8" s="286"/>
      <c r="G8" s="286"/>
      <c r="H8" s="286"/>
      <c r="I8" s="286"/>
    </row>
    <row r="9" s="276" customFormat="true" ht="16.5" customHeight="true" spans="1:9">
      <c r="A9" s="281"/>
      <c r="B9" s="287" t="s">
        <v>18</v>
      </c>
      <c r="C9" s="281"/>
      <c r="D9" s="281"/>
      <c r="E9" s="281"/>
      <c r="F9" s="281"/>
      <c r="G9" s="281"/>
      <c r="H9" s="281"/>
      <c r="I9" s="281"/>
    </row>
    <row r="10" s="276" customFormat="true" ht="16.5" customHeight="true" spans="1:9">
      <c r="A10" s="281" t="s">
        <v>19</v>
      </c>
      <c r="B10" s="281" t="s">
        <v>20</v>
      </c>
      <c r="C10" s="281" t="s">
        <v>21</v>
      </c>
      <c r="D10" s="281" t="s">
        <v>22</v>
      </c>
      <c r="E10" s="281" t="s">
        <v>23</v>
      </c>
      <c r="F10" s="283"/>
      <c r="G10" s="283"/>
      <c r="H10" s="281" t="s">
        <v>24</v>
      </c>
      <c r="I10" s="281" t="s">
        <v>25</v>
      </c>
    </row>
    <row r="11" s="276" customFormat="true" ht="16.5" customHeight="true" spans="1:9">
      <c r="A11" s="281"/>
      <c r="B11" s="283"/>
      <c r="C11" s="283"/>
      <c r="D11" s="283"/>
      <c r="E11" s="281" t="s">
        <v>26</v>
      </c>
      <c r="F11" s="281" t="s">
        <v>27</v>
      </c>
      <c r="G11" s="281" t="s">
        <v>28</v>
      </c>
      <c r="H11" s="283"/>
      <c r="I11" s="283"/>
    </row>
    <row r="12" ht="16.5" customHeight="true" spans="1:9">
      <c r="A12" s="281" t="s">
        <v>29</v>
      </c>
      <c r="B12" s="264" t="s">
        <v>30</v>
      </c>
      <c r="C12" s="322" t="s">
        <v>141</v>
      </c>
      <c r="D12" s="322" t="s">
        <v>141</v>
      </c>
      <c r="E12" s="264" t="s">
        <v>32</v>
      </c>
      <c r="F12" s="300">
        <v>6</v>
      </c>
      <c r="G12" s="264" t="s">
        <v>38</v>
      </c>
      <c r="H12" s="264"/>
      <c r="I12" s="264"/>
    </row>
    <row r="13" ht="16.5" customHeight="true" spans="1:9">
      <c r="A13" s="283"/>
      <c r="B13" s="264"/>
      <c r="C13" s="323" t="s">
        <v>142</v>
      </c>
      <c r="D13" s="323" t="s">
        <v>142</v>
      </c>
      <c r="E13" s="264" t="s">
        <v>35</v>
      </c>
      <c r="F13" s="300">
        <v>24</v>
      </c>
      <c r="G13" s="264" t="s">
        <v>128</v>
      </c>
      <c r="H13" s="264"/>
      <c r="I13" s="264" t="s">
        <v>143</v>
      </c>
    </row>
    <row r="14" ht="16.5" customHeight="true" spans="1:9">
      <c r="A14" s="283"/>
      <c r="B14" s="264" t="s">
        <v>39</v>
      </c>
      <c r="C14" s="264" t="s">
        <v>144</v>
      </c>
      <c r="D14" s="264" t="s">
        <v>144</v>
      </c>
      <c r="E14" s="264" t="s">
        <v>35</v>
      </c>
      <c r="F14" s="300">
        <v>95</v>
      </c>
      <c r="G14" s="264" t="s">
        <v>41</v>
      </c>
      <c r="H14" s="264"/>
      <c r="I14" s="264"/>
    </row>
    <row r="15" ht="16.5" customHeight="true" spans="1:9">
      <c r="A15" s="283"/>
      <c r="B15" s="264" t="s">
        <v>44</v>
      </c>
      <c r="C15" s="264" t="s">
        <v>132</v>
      </c>
      <c r="D15" s="264" t="s">
        <v>132</v>
      </c>
      <c r="E15" s="264" t="s">
        <v>49</v>
      </c>
      <c r="F15" s="300">
        <v>10</v>
      </c>
      <c r="G15" s="264" t="s">
        <v>50</v>
      </c>
      <c r="H15" s="264"/>
      <c r="I15" s="264"/>
    </row>
    <row r="16" ht="16.5" customHeight="true" spans="1:9">
      <c r="A16" s="292"/>
      <c r="B16" s="292" t="s">
        <v>47</v>
      </c>
      <c r="C16" s="292" t="s">
        <v>145</v>
      </c>
      <c r="D16" s="292" t="s">
        <v>145</v>
      </c>
      <c r="E16" s="292"/>
      <c r="F16" s="324">
        <v>45291</v>
      </c>
      <c r="G16" s="292"/>
      <c r="H16" s="292"/>
      <c r="I16" s="292"/>
    </row>
    <row r="17" ht="16.5" customHeight="true" spans="1:9">
      <c r="A17" s="281" t="s">
        <v>52</v>
      </c>
      <c r="B17" s="264" t="s">
        <v>53</v>
      </c>
      <c r="C17" s="264" t="s">
        <v>146</v>
      </c>
      <c r="D17" s="264" t="s">
        <v>146</v>
      </c>
      <c r="E17" s="264" t="s">
        <v>32</v>
      </c>
      <c r="F17" s="300">
        <v>100</v>
      </c>
      <c r="G17" s="264" t="s">
        <v>41</v>
      </c>
      <c r="H17" s="264"/>
      <c r="I17" s="264"/>
    </row>
    <row r="18" ht="16.5" customHeight="true" spans="1:9">
      <c r="A18" s="281" t="s">
        <v>56</v>
      </c>
      <c r="B18" s="264" t="s">
        <v>57</v>
      </c>
      <c r="C18" s="264" t="s">
        <v>104</v>
      </c>
      <c r="D18" s="264" t="s">
        <v>104</v>
      </c>
      <c r="E18" s="264" t="s">
        <v>35</v>
      </c>
      <c r="F18" s="300">
        <v>90</v>
      </c>
      <c r="G18" s="264" t="s">
        <v>41</v>
      </c>
      <c r="H18" s="264"/>
      <c r="I18" s="264"/>
    </row>
    <row r="19" ht="16.5" customHeight="true" spans="1:9">
      <c r="A19" s="283"/>
      <c r="B19" s="287" t="s">
        <v>18</v>
      </c>
      <c r="C19" s="264"/>
      <c r="D19" s="264"/>
      <c r="E19" s="264"/>
      <c r="F19" s="300"/>
      <c r="G19" s="264"/>
      <c r="H19" s="264"/>
      <c r="I19" s="264"/>
    </row>
  </sheetData>
  <mergeCells count="29">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6"/>
    <mergeCell ref="A18:A19"/>
    <mergeCell ref="B10:B11"/>
    <mergeCell ref="B12:B13"/>
    <mergeCell ref="C10:C11"/>
    <mergeCell ref="D10:D11"/>
    <mergeCell ref="H10:H11"/>
    <mergeCell ref="I10:I11"/>
  </mergeCells>
  <pageMargins left="0.75" right="0.75" top="1" bottom="1" header="0.5" footer="0.5"/>
  <pageSetup paperSize="9" scale="5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Normal="100" zoomScaleSheetLayoutView="100" topLeftCell="B1" workbookViewId="0">
      <selection activeCell="H6" sqref="H6:I6"/>
    </sheetView>
  </sheetViews>
  <sheetFormatPr defaultColWidth="8.89166666666667" defaultRowHeight="13.5"/>
  <cols>
    <col min="1" max="1" width="19.5583333333333" style="277" customWidth="true"/>
    <col min="2" max="2" width="15.3333333333333" style="277" customWidth="true"/>
    <col min="3" max="3" width="22.775" style="277" customWidth="true"/>
    <col min="4" max="4" width="29.3333333333333" style="277" customWidth="true"/>
    <col min="5" max="5" width="11" style="277" customWidth="true"/>
    <col min="6" max="6" width="15.3333333333333" style="277" customWidth="true"/>
    <col min="7" max="7" width="19.4416666666667" style="277" customWidth="true"/>
    <col min="8" max="8" width="18.8916666666667" style="277" customWidth="true"/>
    <col min="9" max="9" width="19.3333333333333" style="277" customWidth="true"/>
    <col min="10" max="16384" width="8.89166666666667" style="278"/>
  </cols>
  <sheetData>
    <row r="1" ht="18.75" customHeight="true" spans="1:9">
      <c r="A1" s="279" t="s">
        <v>0</v>
      </c>
      <c r="B1" s="280"/>
      <c r="C1" s="280"/>
      <c r="D1" s="280"/>
      <c r="E1" s="280"/>
      <c r="F1" s="280"/>
      <c r="G1" s="280"/>
      <c r="H1" s="280"/>
      <c r="I1" s="280"/>
    </row>
    <row r="2" ht="15" customHeight="true" spans="1:9">
      <c r="A2" s="281" t="s">
        <v>1</v>
      </c>
      <c r="B2" s="264" t="s">
        <v>147</v>
      </c>
      <c r="C2" s="264"/>
      <c r="D2" s="264"/>
      <c r="E2" s="281" t="s">
        <v>3</v>
      </c>
      <c r="F2" s="292"/>
      <c r="G2" s="264"/>
      <c r="H2" s="264"/>
      <c r="I2" s="264"/>
    </row>
    <row r="3" ht="15" customHeight="true" spans="1:9">
      <c r="A3" s="281" t="s">
        <v>4</v>
      </c>
      <c r="B3" s="264"/>
      <c r="C3" s="264"/>
      <c r="D3" s="264"/>
      <c r="E3" s="281" t="s">
        <v>5</v>
      </c>
      <c r="F3" s="292"/>
      <c r="G3" s="264">
        <v>26</v>
      </c>
      <c r="H3" s="264"/>
      <c r="I3" s="264"/>
    </row>
    <row r="4" s="276" customFormat="true" ht="30" customHeight="true" spans="1:9">
      <c r="A4" s="281" t="s">
        <v>6</v>
      </c>
      <c r="B4" s="264" t="s">
        <v>148</v>
      </c>
      <c r="C4" s="264"/>
      <c r="D4" s="264"/>
      <c r="E4" s="264"/>
      <c r="F4" s="264"/>
      <c r="G4" s="264"/>
      <c r="H4" s="264"/>
      <c r="I4" s="264"/>
    </row>
    <row r="5" ht="20.25" customHeight="true" spans="1:9">
      <c r="A5" s="282" t="s">
        <v>8</v>
      </c>
      <c r="B5" s="281" t="s">
        <v>9</v>
      </c>
      <c r="C5" s="283"/>
      <c r="D5" s="281" t="s">
        <v>10</v>
      </c>
      <c r="E5" s="281" t="s">
        <v>11</v>
      </c>
      <c r="F5" s="281"/>
      <c r="G5" s="281"/>
      <c r="H5" s="281" t="s">
        <v>12</v>
      </c>
      <c r="I5" s="283"/>
    </row>
    <row r="6" ht="20.25" customHeight="true" spans="1:9">
      <c r="A6" s="284"/>
      <c r="B6" s="285">
        <v>6.5</v>
      </c>
      <c r="C6" s="285"/>
      <c r="D6" s="285">
        <v>13</v>
      </c>
      <c r="E6" s="285">
        <v>19.5</v>
      </c>
      <c r="F6" s="264"/>
      <c r="G6" s="264"/>
      <c r="H6" s="285">
        <v>26</v>
      </c>
      <c r="I6" s="264"/>
    </row>
    <row r="7" ht="15" customHeight="true" spans="1:9">
      <c r="A7" s="281" t="s">
        <v>13</v>
      </c>
      <c r="B7" s="286" t="s">
        <v>14</v>
      </c>
      <c r="C7" s="286" t="s">
        <v>149</v>
      </c>
      <c r="D7" s="286"/>
      <c r="E7" s="286"/>
      <c r="F7" s="286"/>
      <c r="G7" s="286"/>
      <c r="H7" s="286"/>
      <c r="I7" s="286"/>
    </row>
    <row r="8" ht="15" customHeight="true" spans="1:9">
      <c r="A8" s="283"/>
      <c r="B8" s="264" t="s">
        <v>16</v>
      </c>
      <c r="C8" s="286" t="s">
        <v>150</v>
      </c>
      <c r="D8" s="286"/>
      <c r="E8" s="286"/>
      <c r="F8" s="286"/>
      <c r="G8" s="286"/>
      <c r="H8" s="286"/>
      <c r="I8" s="286"/>
    </row>
    <row r="9" s="276" customFormat="true" ht="16.5" customHeight="true" spans="1:9">
      <c r="A9" s="281"/>
      <c r="B9" s="287" t="s">
        <v>18</v>
      </c>
      <c r="C9" s="281"/>
      <c r="D9" s="281"/>
      <c r="E9" s="281"/>
      <c r="F9" s="281"/>
      <c r="G9" s="281"/>
      <c r="H9" s="281"/>
      <c r="I9" s="281"/>
    </row>
    <row r="10" s="276" customFormat="true" ht="16.5" customHeight="true" spans="1:9">
      <c r="A10" s="281" t="s">
        <v>19</v>
      </c>
      <c r="B10" s="281" t="s">
        <v>20</v>
      </c>
      <c r="C10" s="281" t="s">
        <v>21</v>
      </c>
      <c r="D10" s="281" t="s">
        <v>22</v>
      </c>
      <c r="E10" s="281" t="s">
        <v>23</v>
      </c>
      <c r="F10" s="283"/>
      <c r="G10" s="283"/>
      <c r="H10" s="281" t="s">
        <v>24</v>
      </c>
      <c r="I10" s="281" t="s">
        <v>25</v>
      </c>
    </row>
    <row r="11" s="276" customFormat="true" ht="16.5" customHeight="true" spans="1:9">
      <c r="A11" s="281"/>
      <c r="B11" s="283"/>
      <c r="C11" s="283"/>
      <c r="D11" s="283"/>
      <c r="E11" s="281" t="s">
        <v>26</v>
      </c>
      <c r="F11" s="281" t="s">
        <v>27</v>
      </c>
      <c r="G11" s="281" t="s">
        <v>28</v>
      </c>
      <c r="H11" s="283"/>
      <c r="I11" s="283"/>
    </row>
    <row r="12" ht="16.5" customHeight="true" spans="1:9">
      <c r="A12" s="281" t="s">
        <v>29</v>
      </c>
      <c r="B12" s="264" t="s">
        <v>30</v>
      </c>
      <c r="C12" s="318" t="s">
        <v>151</v>
      </c>
      <c r="D12" s="318" t="s">
        <v>151</v>
      </c>
      <c r="E12" s="264" t="s">
        <v>35</v>
      </c>
      <c r="F12" s="300">
        <v>160</v>
      </c>
      <c r="G12" s="264" t="s">
        <v>152</v>
      </c>
      <c r="H12" s="264"/>
      <c r="I12" s="264"/>
    </row>
    <row r="13" ht="16.5" customHeight="true" spans="1:9">
      <c r="A13" s="281"/>
      <c r="B13" s="264"/>
      <c r="C13" s="319" t="s">
        <v>153</v>
      </c>
      <c r="D13" s="319" t="s">
        <v>153</v>
      </c>
      <c r="E13" s="264" t="s">
        <v>35</v>
      </c>
      <c r="F13" s="300">
        <v>150</v>
      </c>
      <c r="G13" s="264" t="s">
        <v>152</v>
      </c>
      <c r="H13" s="264"/>
      <c r="I13" s="264"/>
    </row>
    <row r="14" ht="16.5" customHeight="true" spans="1:9">
      <c r="A14" s="283"/>
      <c r="B14" s="264"/>
      <c r="C14" s="319" t="s">
        <v>154</v>
      </c>
      <c r="D14" s="319" t="s">
        <v>154</v>
      </c>
      <c r="E14" s="264" t="s">
        <v>32</v>
      </c>
      <c r="F14" s="300">
        <v>1</v>
      </c>
      <c r="G14" s="264" t="s">
        <v>128</v>
      </c>
      <c r="H14" s="264"/>
      <c r="I14" s="264" t="s">
        <v>155</v>
      </c>
    </row>
    <row r="15" ht="16.5" customHeight="true" spans="1:9">
      <c r="A15" s="283"/>
      <c r="B15" s="264" t="s">
        <v>39</v>
      </c>
      <c r="C15" s="264" t="s">
        <v>156</v>
      </c>
      <c r="D15" s="264" t="s">
        <v>156</v>
      </c>
      <c r="E15" s="264" t="s">
        <v>32</v>
      </c>
      <c r="F15" s="300">
        <v>100</v>
      </c>
      <c r="G15" s="264" t="s">
        <v>41</v>
      </c>
      <c r="H15" s="264"/>
      <c r="I15" s="264" t="s">
        <v>157</v>
      </c>
    </row>
    <row r="16" ht="27" customHeight="true" spans="1:9">
      <c r="A16" s="283"/>
      <c r="B16" s="264" t="s">
        <v>44</v>
      </c>
      <c r="C16" s="264" t="s">
        <v>158</v>
      </c>
      <c r="D16" s="264" t="s">
        <v>158</v>
      </c>
      <c r="E16" s="264"/>
      <c r="F16" s="321" t="s">
        <v>159</v>
      </c>
      <c r="G16" s="264"/>
      <c r="H16" s="264"/>
      <c r="I16" s="264" t="s">
        <v>160</v>
      </c>
    </row>
    <row r="17" ht="16.5" customHeight="true" spans="1:9">
      <c r="A17" s="292"/>
      <c r="B17" s="292" t="s">
        <v>47</v>
      </c>
      <c r="C17" s="292" t="s">
        <v>161</v>
      </c>
      <c r="D17" s="292" t="s">
        <v>161</v>
      </c>
      <c r="E17" s="292" t="s">
        <v>49</v>
      </c>
      <c r="F17" s="292">
        <v>26</v>
      </c>
      <c r="G17" s="292" t="s">
        <v>50</v>
      </c>
      <c r="H17" s="292"/>
      <c r="I17" s="292"/>
    </row>
    <row r="18" ht="27.6" customHeight="true" spans="1:9">
      <c r="A18" s="281" t="s">
        <v>52</v>
      </c>
      <c r="B18" s="264" t="s">
        <v>53</v>
      </c>
      <c r="C18" s="320" t="s">
        <v>162</v>
      </c>
      <c r="D18" s="320" t="s">
        <v>162</v>
      </c>
      <c r="E18" s="264"/>
      <c r="F18" s="300" t="s">
        <v>134</v>
      </c>
      <c r="G18" s="264"/>
      <c r="H18" s="264"/>
      <c r="I18" s="264"/>
    </row>
    <row r="19" ht="17.4" customHeight="true" spans="1:9">
      <c r="A19" s="281"/>
      <c r="B19" s="264" t="s">
        <v>135</v>
      </c>
      <c r="C19" s="320" t="s">
        <v>163</v>
      </c>
      <c r="D19" s="320" t="s">
        <v>163</v>
      </c>
      <c r="E19" s="264"/>
      <c r="F19" s="300" t="s">
        <v>134</v>
      </c>
      <c r="G19" s="264"/>
      <c r="H19" s="264"/>
      <c r="I19" s="264"/>
    </row>
    <row r="20" ht="16.5" customHeight="true" spans="1:9">
      <c r="A20" s="281" t="s">
        <v>56</v>
      </c>
      <c r="B20" s="264" t="s">
        <v>57</v>
      </c>
      <c r="C20" s="264" t="s">
        <v>137</v>
      </c>
      <c r="D20" s="264" t="s">
        <v>137</v>
      </c>
      <c r="E20" s="264" t="s">
        <v>35</v>
      </c>
      <c r="F20" s="300">
        <v>90</v>
      </c>
      <c r="G20" s="264" t="s">
        <v>41</v>
      </c>
      <c r="H20" s="264"/>
      <c r="I20" s="264"/>
    </row>
    <row r="21" ht="16.5" customHeight="true" spans="1:9">
      <c r="A21" s="283"/>
      <c r="B21" s="287" t="s">
        <v>18</v>
      </c>
      <c r="C21" s="264"/>
      <c r="D21" s="264"/>
      <c r="E21" s="264"/>
      <c r="F21" s="300"/>
      <c r="G21" s="264"/>
      <c r="H21" s="264"/>
      <c r="I21" s="264"/>
    </row>
  </sheetData>
  <mergeCells count="30">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7"/>
    <mergeCell ref="A18:A19"/>
    <mergeCell ref="A20:A21"/>
    <mergeCell ref="B10:B11"/>
    <mergeCell ref="B12:B14"/>
    <mergeCell ref="C10:C11"/>
    <mergeCell ref="D10:D11"/>
    <mergeCell ref="H10:H11"/>
    <mergeCell ref="I10:I11"/>
  </mergeCells>
  <pageMargins left="0.75" right="0.75" top="1" bottom="1" header="0.5" footer="0.5"/>
  <pageSetup paperSize="9" scale="54"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Normal="100" zoomScaleSheetLayoutView="100" workbookViewId="0">
      <selection activeCell="E6" sqref="E6:G6"/>
    </sheetView>
  </sheetViews>
  <sheetFormatPr defaultColWidth="8.89166666666667" defaultRowHeight="13.5"/>
  <cols>
    <col min="1" max="1" width="19.4416666666667" style="41" customWidth="true"/>
    <col min="2" max="2" width="15.3333333333333" style="41" customWidth="true"/>
    <col min="3" max="3" width="17.1083333333333" style="41" customWidth="true"/>
    <col min="4" max="4" width="29.3333333333333" style="41" customWidth="true"/>
    <col min="5" max="5" width="11" style="41" customWidth="true"/>
    <col min="6" max="6" width="13.1083333333333" style="41" customWidth="true"/>
    <col min="7" max="7" width="19.4416666666667" style="41" customWidth="true"/>
    <col min="8" max="8" width="18.8916666666667" style="41" customWidth="true"/>
    <col min="9" max="9" width="19.3333333333333"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164</v>
      </c>
      <c r="C2" s="46"/>
      <c r="D2" s="46"/>
      <c r="E2" s="45" t="s">
        <v>3</v>
      </c>
      <c r="F2" s="55"/>
      <c r="G2" s="46"/>
      <c r="H2" s="46"/>
      <c r="I2" s="46"/>
    </row>
    <row r="3" ht="15" customHeight="true" spans="1:9">
      <c r="A3" s="45" t="s">
        <v>4</v>
      </c>
      <c r="B3" s="46" t="s">
        <v>165</v>
      </c>
      <c r="C3" s="46"/>
      <c r="D3" s="46"/>
      <c r="E3" s="45" t="s">
        <v>5</v>
      </c>
      <c r="F3" s="55"/>
      <c r="G3" s="46" t="s">
        <v>166</v>
      </c>
      <c r="H3" s="46"/>
      <c r="I3" s="46"/>
    </row>
    <row r="4" s="40" customFormat="true" ht="30" customHeight="true" spans="1:9">
      <c r="A4" s="45" t="s">
        <v>6</v>
      </c>
      <c r="B4" s="46" t="s">
        <v>167</v>
      </c>
      <c r="C4" s="46"/>
      <c r="D4" s="46"/>
      <c r="E4" s="46"/>
      <c r="F4" s="46"/>
      <c r="G4" s="46"/>
      <c r="H4" s="46"/>
      <c r="I4" s="46"/>
    </row>
    <row r="5" ht="20.25" customHeight="true" spans="1:9">
      <c r="A5" s="47" t="s">
        <v>8</v>
      </c>
      <c r="B5" s="45" t="s">
        <v>9</v>
      </c>
      <c r="C5" s="52"/>
      <c r="D5" s="45" t="s">
        <v>10</v>
      </c>
      <c r="E5" s="45" t="s">
        <v>11</v>
      </c>
      <c r="F5" s="45"/>
      <c r="G5" s="45"/>
      <c r="H5" s="45" t="s">
        <v>12</v>
      </c>
      <c r="I5" s="52"/>
    </row>
    <row r="6" ht="20.25" customHeight="true" spans="1:9">
      <c r="A6" s="49"/>
      <c r="B6" s="50"/>
      <c r="C6" s="50"/>
      <c r="D6" s="50" t="s">
        <v>168</v>
      </c>
      <c r="E6" s="50" t="s">
        <v>169</v>
      </c>
      <c r="F6" s="46"/>
      <c r="G6" s="46"/>
      <c r="H6" s="50" t="s">
        <v>166</v>
      </c>
      <c r="I6" s="46"/>
    </row>
    <row r="7" ht="15" customHeight="true" spans="1:9">
      <c r="A7" s="45" t="s">
        <v>13</v>
      </c>
      <c r="B7" s="51" t="s">
        <v>14</v>
      </c>
      <c r="C7" s="51" t="s">
        <v>170</v>
      </c>
      <c r="D7" s="51"/>
      <c r="E7" s="51"/>
      <c r="F7" s="51"/>
      <c r="G7" s="51"/>
      <c r="H7" s="51"/>
      <c r="I7" s="51"/>
    </row>
    <row r="8" ht="15" customHeight="true" spans="1:9">
      <c r="A8" s="52"/>
      <c r="B8" s="46" t="s">
        <v>16</v>
      </c>
      <c r="C8" s="51" t="s">
        <v>171</v>
      </c>
      <c r="D8" s="51"/>
      <c r="E8" s="51"/>
      <c r="F8" s="51"/>
      <c r="G8" s="51"/>
      <c r="H8" s="51"/>
      <c r="I8" s="51"/>
    </row>
    <row r="9" s="40" customFormat="true" ht="16.5" customHeight="true" spans="1:9">
      <c r="A9" s="45"/>
      <c r="B9" s="46" t="s">
        <v>172</v>
      </c>
      <c r="C9" s="97" t="s">
        <v>173</v>
      </c>
      <c r="D9" s="98"/>
      <c r="E9" s="98"/>
      <c r="F9" s="98"/>
      <c r="G9" s="98"/>
      <c r="H9" s="98"/>
      <c r="I9" s="98"/>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50" t="s">
        <v>30</v>
      </c>
      <c r="C12" s="309" t="s">
        <v>174</v>
      </c>
      <c r="D12" s="309" t="s">
        <v>174</v>
      </c>
      <c r="E12" s="309" t="s">
        <v>35</v>
      </c>
      <c r="F12" s="309" t="s">
        <v>175</v>
      </c>
      <c r="G12" s="309" t="s">
        <v>176</v>
      </c>
      <c r="H12" s="46" t="s">
        <v>177</v>
      </c>
      <c r="I12" s="46" t="s">
        <v>178</v>
      </c>
    </row>
    <row r="13" ht="16.5" customHeight="true" spans="1:9">
      <c r="A13" s="52"/>
      <c r="B13" s="50" t="s">
        <v>39</v>
      </c>
      <c r="C13" s="309" t="s">
        <v>179</v>
      </c>
      <c r="D13" s="309" t="s">
        <v>179</v>
      </c>
      <c r="E13" s="309" t="s">
        <v>35</v>
      </c>
      <c r="F13" s="316">
        <v>90</v>
      </c>
      <c r="G13" s="309" t="s">
        <v>180</v>
      </c>
      <c r="H13" s="46" t="s">
        <v>177</v>
      </c>
      <c r="I13" s="46" t="s">
        <v>178</v>
      </c>
    </row>
    <row r="14" ht="16.5" customHeight="true" spans="1:9">
      <c r="A14" s="52"/>
      <c r="B14" s="50" t="s">
        <v>44</v>
      </c>
      <c r="C14" s="312" t="s">
        <v>181</v>
      </c>
      <c r="D14" s="312" t="s">
        <v>181</v>
      </c>
      <c r="E14" s="309" t="s">
        <v>32</v>
      </c>
      <c r="F14" s="309" t="s">
        <v>182</v>
      </c>
      <c r="G14" s="309" t="s">
        <v>183</v>
      </c>
      <c r="H14" s="46"/>
      <c r="I14" s="46"/>
    </row>
    <row r="15" ht="21.6" customHeight="true" spans="1:9">
      <c r="A15" s="52"/>
      <c r="B15" s="50"/>
      <c r="C15" s="312"/>
      <c r="D15" s="312"/>
      <c r="E15" s="309"/>
      <c r="F15" s="309"/>
      <c r="G15" s="309"/>
      <c r="H15" s="46" t="s">
        <v>177</v>
      </c>
      <c r="I15" s="46" t="s">
        <v>178</v>
      </c>
    </row>
    <row r="16" ht="16.5" customHeight="true" spans="1:9">
      <c r="A16" s="55"/>
      <c r="B16" s="58" t="s">
        <v>47</v>
      </c>
      <c r="C16" s="313" t="s">
        <v>184</v>
      </c>
      <c r="D16" s="313" t="s">
        <v>184</v>
      </c>
      <c r="E16" s="313" t="s">
        <v>49</v>
      </c>
      <c r="F16" s="313">
        <v>395</v>
      </c>
      <c r="G16" s="313" t="s">
        <v>50</v>
      </c>
      <c r="H16" s="46" t="s">
        <v>177</v>
      </c>
      <c r="I16" s="46" t="s">
        <v>178</v>
      </c>
    </row>
    <row r="17" ht="32.25" customHeight="true" spans="1:9">
      <c r="A17" s="45" t="s">
        <v>52</v>
      </c>
      <c r="B17" s="80" t="s">
        <v>185</v>
      </c>
      <c r="C17" s="314" t="s">
        <v>186</v>
      </c>
      <c r="D17" s="314" t="s">
        <v>186</v>
      </c>
      <c r="E17" s="314"/>
      <c r="F17" s="314"/>
      <c r="G17" s="315" t="s">
        <v>187</v>
      </c>
      <c r="H17" s="46" t="s">
        <v>177</v>
      </c>
      <c r="I17" s="46" t="s">
        <v>178</v>
      </c>
    </row>
    <row r="18" ht="31.5" customHeight="true" spans="1:9">
      <c r="A18" s="45"/>
      <c r="B18" s="80" t="s">
        <v>53</v>
      </c>
      <c r="C18" s="315" t="s">
        <v>188</v>
      </c>
      <c r="D18" s="315" t="s">
        <v>188</v>
      </c>
      <c r="E18" s="314"/>
      <c r="F18" s="314"/>
      <c r="G18" s="317" t="s">
        <v>189</v>
      </c>
      <c r="H18" s="46" t="s">
        <v>177</v>
      </c>
      <c r="I18" s="46" t="s">
        <v>178</v>
      </c>
    </row>
    <row r="19" ht="30" customHeight="true" spans="1:9">
      <c r="A19" s="45"/>
      <c r="B19" s="80" t="s">
        <v>120</v>
      </c>
      <c r="C19" s="314" t="s">
        <v>190</v>
      </c>
      <c r="D19" s="314" t="s">
        <v>190</v>
      </c>
      <c r="E19" s="314"/>
      <c r="F19" s="314"/>
      <c r="G19" s="315" t="s">
        <v>187</v>
      </c>
      <c r="H19" s="46" t="s">
        <v>177</v>
      </c>
      <c r="I19" s="46" t="s">
        <v>178</v>
      </c>
    </row>
    <row r="20" ht="30.75" customHeight="true" spans="1:9">
      <c r="A20" s="52"/>
      <c r="B20" s="80" t="s">
        <v>135</v>
      </c>
      <c r="C20" s="314" t="s">
        <v>191</v>
      </c>
      <c r="D20" s="314" t="s">
        <v>191</v>
      </c>
      <c r="E20" s="314"/>
      <c r="F20" s="314"/>
      <c r="G20" s="315" t="s">
        <v>192</v>
      </c>
      <c r="H20" s="46" t="s">
        <v>177</v>
      </c>
      <c r="I20" s="46" t="s">
        <v>178</v>
      </c>
    </row>
    <row r="21" ht="31.5" customHeight="true" spans="1:9">
      <c r="A21" s="45" t="s">
        <v>56</v>
      </c>
      <c r="B21" s="46" t="s">
        <v>57</v>
      </c>
      <c r="C21" s="309" t="s">
        <v>193</v>
      </c>
      <c r="D21" s="309" t="s">
        <v>193</v>
      </c>
      <c r="E21" s="309" t="s">
        <v>49</v>
      </c>
      <c r="F21" s="316">
        <v>5</v>
      </c>
      <c r="G21" s="309" t="s">
        <v>180</v>
      </c>
      <c r="H21" s="46" t="s">
        <v>177</v>
      </c>
      <c r="I21" s="46" t="s">
        <v>178</v>
      </c>
    </row>
  </sheetData>
  <mergeCells count="34">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6"/>
    <mergeCell ref="A17:A20"/>
    <mergeCell ref="B10:B11"/>
    <mergeCell ref="B14:B15"/>
    <mergeCell ref="C10:C11"/>
    <mergeCell ref="C14:C15"/>
    <mergeCell ref="D10:D11"/>
    <mergeCell ref="D14:D15"/>
    <mergeCell ref="E14:E15"/>
    <mergeCell ref="F14:F15"/>
    <mergeCell ref="G14:G15"/>
    <mergeCell ref="H10:H11"/>
    <mergeCell ref="I10:I11"/>
  </mergeCells>
  <pageMargins left="0.75" right="0.75" top="1" bottom="1" header="0.5" footer="0.5"/>
  <pageSetup paperSize="9" scale="5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view="pageBreakPreview" zoomScaleNormal="100" zoomScaleSheetLayoutView="100" topLeftCell="B1" workbookViewId="0">
      <selection activeCell="D22" sqref="C8:I8 D22"/>
    </sheetView>
  </sheetViews>
  <sheetFormatPr defaultColWidth="8.89166666666667" defaultRowHeight="13.5"/>
  <cols>
    <col min="1" max="1" width="19.4416666666667" style="41" customWidth="true"/>
    <col min="2" max="2" width="19.8916666666667" style="41" customWidth="true"/>
    <col min="3" max="3" width="18.4416666666667" style="41" customWidth="true"/>
    <col min="4" max="4" width="26.225" style="41" customWidth="true"/>
    <col min="5" max="5" width="11" style="41" customWidth="true"/>
    <col min="6" max="6" width="13.1083333333333" style="41" customWidth="true"/>
    <col min="7" max="7" width="19.4416666666667" style="41" customWidth="true"/>
    <col min="8" max="8" width="18.8916666666667" style="41" customWidth="true"/>
    <col min="9" max="9" width="19.3333333333333" style="41" customWidth="true"/>
    <col min="10" max="16384" width="8.89166666666667" style="42"/>
  </cols>
  <sheetData>
    <row r="1" ht="18.75" customHeight="true" spans="1:9">
      <c r="A1" s="43" t="s">
        <v>0</v>
      </c>
      <c r="B1" s="44"/>
      <c r="C1" s="44"/>
      <c r="D1" s="44"/>
      <c r="E1" s="44"/>
      <c r="F1" s="44"/>
      <c r="G1" s="44"/>
      <c r="H1" s="44"/>
      <c r="I1" s="44"/>
    </row>
    <row r="2" ht="15" customHeight="true" spans="1:9">
      <c r="A2" s="45" t="s">
        <v>1</v>
      </c>
      <c r="B2" s="46" t="s">
        <v>194</v>
      </c>
      <c r="C2" s="46"/>
      <c r="D2" s="46"/>
      <c r="E2" s="45" t="s">
        <v>3</v>
      </c>
      <c r="F2" s="55"/>
      <c r="G2" s="46"/>
      <c r="H2" s="46"/>
      <c r="I2" s="46"/>
    </row>
    <row r="3" ht="15" customHeight="true" spans="1:9">
      <c r="A3" s="45" t="s">
        <v>4</v>
      </c>
      <c r="B3" s="46" t="s">
        <v>165</v>
      </c>
      <c r="C3" s="46"/>
      <c r="D3" s="46"/>
      <c r="E3" s="45" t="s">
        <v>5</v>
      </c>
      <c r="F3" s="55"/>
      <c r="G3" s="46" t="s">
        <v>195</v>
      </c>
      <c r="H3" s="46"/>
      <c r="I3" s="46"/>
    </row>
    <row r="4" s="40" customFormat="true" ht="30" customHeight="true" spans="1:9">
      <c r="A4" s="45" t="s">
        <v>6</v>
      </c>
      <c r="B4" s="46" t="s">
        <v>196</v>
      </c>
      <c r="C4" s="46"/>
      <c r="D4" s="46"/>
      <c r="E4" s="46"/>
      <c r="F4" s="46"/>
      <c r="G4" s="46"/>
      <c r="H4" s="46"/>
      <c r="I4" s="46"/>
    </row>
    <row r="5" ht="20.25" customHeight="true" spans="1:9">
      <c r="A5" s="47" t="s">
        <v>8</v>
      </c>
      <c r="B5" s="45" t="s">
        <v>9</v>
      </c>
      <c r="C5" s="52"/>
      <c r="D5" s="45" t="s">
        <v>10</v>
      </c>
      <c r="E5" s="45" t="s">
        <v>11</v>
      </c>
      <c r="F5" s="45"/>
      <c r="G5" s="45"/>
      <c r="H5" s="45" t="s">
        <v>12</v>
      </c>
      <c r="I5" s="52"/>
    </row>
    <row r="6" ht="20.25" customHeight="true" spans="1:9">
      <c r="A6" s="49"/>
      <c r="B6" s="50"/>
      <c r="C6" s="50"/>
      <c r="D6" s="50"/>
      <c r="E6" s="50"/>
      <c r="F6" s="46"/>
      <c r="G6" s="46"/>
      <c r="H6" s="50" t="s">
        <v>195</v>
      </c>
      <c r="I6" s="46"/>
    </row>
    <row r="7" ht="15" customHeight="true" spans="1:9">
      <c r="A7" s="45" t="s">
        <v>13</v>
      </c>
      <c r="B7" s="51" t="s">
        <v>14</v>
      </c>
      <c r="C7" s="51" t="s">
        <v>197</v>
      </c>
      <c r="D7" s="51"/>
      <c r="E7" s="51"/>
      <c r="F7" s="51"/>
      <c r="G7" s="51"/>
      <c r="H7" s="51"/>
      <c r="I7" s="51"/>
    </row>
    <row r="8" ht="15" customHeight="true" spans="1:9">
      <c r="A8" s="52"/>
      <c r="B8" s="46" t="s">
        <v>16</v>
      </c>
      <c r="C8" s="51" t="s">
        <v>198</v>
      </c>
      <c r="D8" s="51"/>
      <c r="E8" s="51"/>
      <c r="F8" s="51"/>
      <c r="G8" s="51"/>
      <c r="H8" s="51"/>
      <c r="I8" s="51"/>
    </row>
    <row r="9" s="40" customFormat="true" ht="16.5" customHeight="true" spans="1:9">
      <c r="A9" s="45"/>
      <c r="B9" s="46" t="s">
        <v>172</v>
      </c>
      <c r="C9" s="97" t="s">
        <v>199</v>
      </c>
      <c r="D9" s="98"/>
      <c r="E9" s="98"/>
      <c r="F9" s="98"/>
      <c r="G9" s="98"/>
      <c r="H9" s="98"/>
      <c r="I9" s="98"/>
    </row>
    <row r="10" s="40" customFormat="true" ht="16.5" customHeight="true" spans="1:9">
      <c r="A10" s="45" t="s">
        <v>19</v>
      </c>
      <c r="B10" s="45" t="s">
        <v>20</v>
      </c>
      <c r="C10" s="45" t="s">
        <v>21</v>
      </c>
      <c r="D10" s="45" t="s">
        <v>22</v>
      </c>
      <c r="E10" s="45" t="s">
        <v>23</v>
      </c>
      <c r="F10" s="52"/>
      <c r="G10" s="52"/>
      <c r="H10" s="45" t="s">
        <v>24</v>
      </c>
      <c r="I10" s="45" t="s">
        <v>25</v>
      </c>
    </row>
    <row r="11" s="40" customFormat="true" ht="16.5" customHeight="true" spans="1:9">
      <c r="A11" s="45"/>
      <c r="B11" s="52"/>
      <c r="C11" s="52"/>
      <c r="D11" s="52"/>
      <c r="E11" s="45" t="s">
        <v>26</v>
      </c>
      <c r="F11" s="45" t="s">
        <v>27</v>
      </c>
      <c r="G11" s="45" t="s">
        <v>28</v>
      </c>
      <c r="H11" s="52"/>
      <c r="I11" s="52"/>
    </row>
    <row r="12" ht="16.5" customHeight="true" spans="1:9">
      <c r="A12" s="45" t="s">
        <v>29</v>
      </c>
      <c r="B12" s="46" t="s">
        <v>30</v>
      </c>
      <c r="C12" s="99" t="s">
        <v>200</v>
      </c>
      <c r="D12" s="99" t="s">
        <v>200</v>
      </c>
      <c r="E12" s="103" t="s">
        <v>35</v>
      </c>
      <c r="F12" s="309">
        <v>15</v>
      </c>
      <c r="G12" s="103" t="s">
        <v>201</v>
      </c>
      <c r="H12" s="50" t="s">
        <v>177</v>
      </c>
      <c r="I12" s="50" t="s">
        <v>178</v>
      </c>
    </row>
    <row r="13" ht="27" customHeight="true" spans="1:9">
      <c r="A13" s="52"/>
      <c r="B13" s="46" t="s">
        <v>39</v>
      </c>
      <c r="C13" s="100" t="s">
        <v>202</v>
      </c>
      <c r="D13" s="100" t="s">
        <v>202</v>
      </c>
      <c r="E13" s="99" t="s">
        <v>32</v>
      </c>
      <c r="F13" s="99">
        <v>100</v>
      </c>
      <c r="G13" s="99" t="s">
        <v>180</v>
      </c>
      <c r="H13" s="50" t="s">
        <v>177</v>
      </c>
      <c r="I13" s="50" t="s">
        <v>178</v>
      </c>
    </row>
    <row r="14" ht="28.2" customHeight="true" spans="1:9">
      <c r="A14" s="52"/>
      <c r="B14" s="46" t="s">
        <v>44</v>
      </c>
      <c r="C14" s="99" t="s">
        <v>203</v>
      </c>
      <c r="D14" s="99" t="s">
        <v>203</v>
      </c>
      <c r="E14" s="99" t="s">
        <v>32</v>
      </c>
      <c r="F14" s="99">
        <v>100</v>
      </c>
      <c r="G14" s="99" t="s">
        <v>180</v>
      </c>
      <c r="H14" s="50" t="s">
        <v>177</v>
      </c>
      <c r="I14" s="50" t="s">
        <v>178</v>
      </c>
    </row>
    <row r="15" ht="25.2" customHeight="true" spans="1:9">
      <c r="A15" s="55"/>
      <c r="B15" s="55" t="s">
        <v>47</v>
      </c>
      <c r="C15" s="309" t="s">
        <v>184</v>
      </c>
      <c r="D15" s="309" t="s">
        <v>184</v>
      </c>
      <c r="E15" s="99" t="s">
        <v>49</v>
      </c>
      <c r="F15" s="99">
        <v>6.231</v>
      </c>
      <c r="G15" s="99" t="s">
        <v>50</v>
      </c>
      <c r="H15" s="50" t="s">
        <v>177</v>
      </c>
      <c r="I15" s="50" t="s">
        <v>178</v>
      </c>
    </row>
    <row r="16" ht="32.25" customHeight="true" spans="1:9">
      <c r="A16" s="45" t="s">
        <v>52</v>
      </c>
      <c r="B16" s="101" t="s">
        <v>185</v>
      </c>
      <c r="C16" s="99" t="s">
        <v>204</v>
      </c>
      <c r="D16" s="99" t="s">
        <v>204</v>
      </c>
      <c r="E16" s="99"/>
      <c r="F16" s="99"/>
      <c r="G16" s="109" t="s">
        <v>204</v>
      </c>
      <c r="H16" s="50" t="s">
        <v>177</v>
      </c>
      <c r="I16" s="50" t="s">
        <v>178</v>
      </c>
    </row>
    <row r="17" ht="60.6" customHeight="true" spans="1:9">
      <c r="A17" s="45"/>
      <c r="B17" s="101" t="s">
        <v>53</v>
      </c>
      <c r="C17" s="308" t="s">
        <v>205</v>
      </c>
      <c r="D17" s="308" t="s">
        <v>205</v>
      </c>
      <c r="E17" s="99"/>
      <c r="F17" s="99"/>
      <c r="G17" s="311" t="s">
        <v>119</v>
      </c>
      <c r="H17" s="50" t="s">
        <v>177</v>
      </c>
      <c r="I17" s="50" t="s">
        <v>178</v>
      </c>
    </row>
    <row r="18" ht="30" customHeight="true" spans="1:9">
      <c r="A18" s="45"/>
      <c r="B18" s="101" t="s">
        <v>120</v>
      </c>
      <c r="C18" s="99" t="s">
        <v>204</v>
      </c>
      <c r="D18" s="99" t="s">
        <v>204</v>
      </c>
      <c r="E18" s="99"/>
      <c r="F18" s="99"/>
      <c r="G18" s="109" t="s">
        <v>204</v>
      </c>
      <c r="H18" s="50" t="s">
        <v>177</v>
      </c>
      <c r="I18" s="50" t="s">
        <v>178</v>
      </c>
    </row>
    <row r="19" ht="30.75" customHeight="true" spans="1:9">
      <c r="A19" s="52"/>
      <c r="B19" s="101" t="s">
        <v>135</v>
      </c>
      <c r="C19" s="99" t="s">
        <v>204</v>
      </c>
      <c r="D19" s="99" t="s">
        <v>204</v>
      </c>
      <c r="E19" s="99"/>
      <c r="F19" s="99"/>
      <c r="G19" s="109" t="s">
        <v>204</v>
      </c>
      <c r="H19" s="50" t="s">
        <v>177</v>
      </c>
      <c r="I19" s="50" t="s">
        <v>178</v>
      </c>
    </row>
    <row r="20" ht="31.5" customHeight="true" spans="1:9">
      <c r="A20" s="45" t="s">
        <v>56</v>
      </c>
      <c r="B20" s="46" t="s">
        <v>57</v>
      </c>
      <c r="C20" s="102" t="s">
        <v>206</v>
      </c>
      <c r="D20" s="102" t="s">
        <v>206</v>
      </c>
      <c r="E20" s="103" t="s">
        <v>35</v>
      </c>
      <c r="F20" s="106">
        <v>80</v>
      </c>
      <c r="G20" s="309" t="s">
        <v>180</v>
      </c>
      <c r="H20" s="50" t="s">
        <v>177</v>
      </c>
      <c r="I20" s="50" t="s">
        <v>178</v>
      </c>
    </row>
  </sheetData>
  <mergeCells count="28">
    <mergeCell ref="A1:I1"/>
    <mergeCell ref="B2:D2"/>
    <mergeCell ref="E2:F2"/>
    <mergeCell ref="G2:I2"/>
    <mergeCell ref="B3:D3"/>
    <mergeCell ref="E3:F3"/>
    <mergeCell ref="G3:I3"/>
    <mergeCell ref="B4:I4"/>
    <mergeCell ref="B5:C5"/>
    <mergeCell ref="E5:G5"/>
    <mergeCell ref="H5:I5"/>
    <mergeCell ref="B6:C6"/>
    <mergeCell ref="E6:G6"/>
    <mergeCell ref="H6:I6"/>
    <mergeCell ref="C7:I7"/>
    <mergeCell ref="C8:I8"/>
    <mergeCell ref="C9:I9"/>
    <mergeCell ref="E10:G10"/>
    <mergeCell ref="A5:A6"/>
    <mergeCell ref="A7:A8"/>
    <mergeCell ref="A10:A11"/>
    <mergeCell ref="A12:A15"/>
    <mergeCell ref="A16:A19"/>
    <mergeCell ref="B10:B11"/>
    <mergeCell ref="C10:C11"/>
    <mergeCell ref="D10:D11"/>
    <mergeCell ref="H10:H11"/>
    <mergeCell ref="I10:I11"/>
  </mergeCells>
  <pageMargins left="0.75" right="0.75" top="1" bottom="1" header="0.5" footer="0.5"/>
  <pageSetup paperSize="9" scale="5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44</vt:i4>
      </vt:variant>
    </vt:vector>
  </HeadingPairs>
  <TitlesOfParts>
    <vt:vector size="44" baseType="lpstr">
      <vt:lpstr>公交场站运维费</vt:lpstr>
      <vt:lpstr>区域综合执法辅助治理服务</vt:lpstr>
      <vt:lpstr>综合执法专项经费</vt:lpstr>
      <vt:lpstr>东疆溢油应急设备库运行维护</vt:lpstr>
      <vt:lpstr>“三无船舶”扣押运输费用</vt:lpstr>
      <vt:lpstr>“三无船舶”集中存放点看护费</vt:lpstr>
      <vt:lpstr>执法船艇运维</vt:lpstr>
      <vt:lpstr>供热补贴</vt:lpstr>
      <vt:lpstr>地面控沉水准点监测费</vt:lpstr>
      <vt:lpstr>水务审批事项技术评审费</vt:lpstr>
      <vt:lpstr>应急管理专项资金——安全检查服务费</vt:lpstr>
      <vt:lpstr>节水单位创建服务费</vt:lpstr>
      <vt:lpstr>渤海碧水攻坚战经费</vt:lpstr>
      <vt:lpstr>环境技术评估费</vt:lpstr>
      <vt:lpstr>排污许可证技术审查费</vt:lpstr>
      <vt:lpstr>东部岸线周边生态环境跟踪调查和增殖放流</vt:lpstr>
      <vt:lpstr>环保管理专网费</vt:lpstr>
      <vt:lpstr>2023年度环境监测项目</vt:lpstr>
      <vt:lpstr>公交站亭运行维护服务</vt:lpstr>
      <vt:lpstr>东疆保税港区公共交通保障优化提升项目</vt:lpstr>
      <vt:lpstr>网络货运申请企业线上服务能力认定评审项目</vt:lpstr>
      <vt:lpstr>网络货运企业事中事后监管服务</vt:lpstr>
      <vt:lpstr>东疆港区生活垃圾分类服务项目</vt:lpstr>
      <vt:lpstr>公交成本规制补贴资金</vt:lpstr>
      <vt:lpstr>东部岸线运行管理</vt:lpstr>
      <vt:lpstr>东疆港区公交站牌优化提升项目</vt:lpstr>
      <vt:lpstr>东疆港区春节夜景灯光采购安装费</vt:lpstr>
      <vt:lpstr>道路运输管理专网</vt:lpstr>
      <vt:lpstr>体育公园初步设计评审</vt:lpstr>
      <vt:lpstr>重点项目前期工作经费</vt:lpstr>
      <vt:lpstr>东疆东部沿海岸线基础设施环境提升生态修复工程</vt:lpstr>
      <vt:lpstr>利用空闲用地完善停车配套项目</vt:lpstr>
      <vt:lpstr>东疆亲海公园提升改造费</vt:lpstr>
      <vt:lpstr>东疆综合保税区基础设施运维能源费用</vt:lpstr>
      <vt:lpstr>东疆保税港区基础设施维修养管项目</vt:lpstr>
      <vt:lpstr>给排水场站设施运维费</vt:lpstr>
      <vt:lpstr>2021年空气质量考核奖惩</vt:lpstr>
      <vt:lpstr>东疆综合保税区主题产业园标识采购及安装项目</vt:lpstr>
      <vt:lpstr>东疆综合保税区环卫及垃圾清运项目</vt:lpstr>
      <vt:lpstr>东疆综合保税区城市绿化及公园维护服务项目</vt:lpstr>
      <vt:lpstr>东疆综合保税区市政设施综合养管服务项目</vt:lpstr>
      <vt:lpstr>东疆综合保税区基础设施运维二类费用</vt:lpstr>
      <vt:lpstr>东疆综合保税区市政运维安全标准化费用</vt:lpstr>
      <vt:lpstr>东疆无废城市建设技术咨询服务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阿七</dc:creator>
  <cp:lastModifiedBy>greatwall</cp:lastModifiedBy>
  <dcterms:created xsi:type="dcterms:W3CDTF">2022-01-26T21:03:00Z</dcterms:created>
  <dcterms:modified xsi:type="dcterms:W3CDTF">2023-02-20T16:28:05Z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2422645DCC3F4AFE9251BF9F237D31C4</vt:lpwstr>
  </property>
  <property fmtid="{D5CDD505-2E9C-101B-9397-08002B2CF9AE}" pid="3" name="KSOProductBuildVer">
    <vt:lpwstr>2052-11.8.2.10125</vt:lpwstr>
  </property>
</Properties>
</file>