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940" windowHeight="2940" activeTab="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'10项目(全)'!$B$1:$M$24</definedName>
    <definedName name="_xlnm.Print_Area" localSheetId="0">'1收支总表(大口径)'!$A$1:$F$33</definedName>
    <definedName name="_xlnm.Print_Area" localSheetId="1">'2收入总表(大口径)'!$A$1:$X$8</definedName>
    <definedName name="_xlnm.Print_Area" localSheetId="2">'3支出总表(大口径)'!$A$1:$K$7</definedName>
    <definedName name="_xlnm.Print_Area" localSheetId="3">'4收支总表(财政拨款)'!$A$1:$F$36</definedName>
    <definedName name="_xlnm.Print_Area" localSheetId="4">'5一般项级表(财拨)'!$A$1:$I$11</definedName>
    <definedName name="_xlnm.Print_Area" localSheetId="5">'6基本经济科目(财拨一般)'!$A$1:$H$16</definedName>
    <definedName name="_xlnm.Print_Area" localSheetId="6">'7基金项级表(财拨)'!$A$1:$H$20</definedName>
    <definedName name="_xlnm.Print_Area" localSheetId="7">'8三公经费'!$A$1:$H$12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<sst xmlns="http://schemas.openxmlformats.org/spreadsheetml/2006/main" count="310" uniqueCount="190">
  <si>
    <t xml:space="preserve">    政府性基金预算</t>
  </si>
  <si>
    <t>一、财政拨款</t>
  </si>
  <si>
    <t>预算01表</t>
  </si>
  <si>
    <t>项　  目  　名  　称</t>
  </si>
  <si>
    <t xml:space="preserve">    专项业务费</t>
  </si>
  <si>
    <t>收          入          预          算</t>
  </si>
  <si>
    <t>其他支出</t>
  </si>
  <si>
    <t>四、上缴上级支出</t>
  </si>
  <si>
    <t xml:space="preserve">财政拨款 </t>
  </si>
  <si>
    <t>十五、金融支出</t>
  </si>
  <si>
    <t>本年一般公共预算支出</t>
  </si>
  <si>
    <t xml:space="preserve">    普通教育</t>
  </si>
  <si>
    <t>纳入财政专户的  教育收费拨款</t>
  </si>
  <si>
    <t>十四、商业服务业等支出</t>
  </si>
  <si>
    <t>一、一般公共预算</t>
  </si>
  <si>
    <t xml:space="preserve">2023   年   财   政   拨   款   收   支   预   算   总   表 </t>
  </si>
  <si>
    <t>预算04表</t>
  </si>
  <si>
    <t xml:space="preserve">    02</t>
  </si>
  <si>
    <t>本年收入</t>
  </si>
  <si>
    <t>基本支出</t>
  </si>
  <si>
    <t>二十五、国有资本经营预算支出</t>
  </si>
  <si>
    <t>50501</t>
  </si>
  <si>
    <t>项目类别</t>
  </si>
  <si>
    <t xml:space="preserve">  30101</t>
  </si>
  <si>
    <t>单位名称（项目名称）</t>
  </si>
  <si>
    <t>上缴上级支出</t>
  </si>
  <si>
    <t>一、一般公共服务支出</t>
  </si>
  <si>
    <t>人员支出</t>
  </si>
  <si>
    <t>预算表08表</t>
  </si>
  <si>
    <t xml:space="preserve">  02</t>
  </si>
  <si>
    <t>总   计</t>
  </si>
  <si>
    <t xml:space="preserve">2023   年    收    支    预    算    总    表 </t>
  </si>
  <si>
    <t>合   计</t>
  </si>
  <si>
    <t>2023  年  财  政  拨  款  一  般  公  共  预  算  支  出  预  算  表</t>
  </si>
  <si>
    <t>三、国有资本经营预算</t>
  </si>
  <si>
    <t>二、纳入财政专户的教育收费拨款</t>
  </si>
  <si>
    <t>三、公共安全支出</t>
  </si>
  <si>
    <t>单位名称（功能科目名称）</t>
  </si>
  <si>
    <t xml:space="preserve">      小学教育</t>
  </si>
  <si>
    <t xml:space="preserve">    816208</t>
  </si>
  <si>
    <t>公务用车购置费</t>
  </si>
  <si>
    <t>一般公共  预算</t>
  </si>
  <si>
    <t>“三公”经费合计</t>
  </si>
  <si>
    <t>财政拨款结转和结余</t>
  </si>
  <si>
    <t>合计</t>
  </si>
  <si>
    <t>支              出              预              算</t>
  </si>
  <si>
    <t>附属单位上缴收入</t>
  </si>
  <si>
    <t>五、对附属单位补助支出</t>
  </si>
  <si>
    <t xml:space="preserve">  30228</t>
  </si>
  <si>
    <t>投资支出</t>
  </si>
  <si>
    <t>八、卫生健康支出</t>
  </si>
  <si>
    <t>预算05表</t>
  </si>
  <si>
    <t>科目名称</t>
  </si>
  <si>
    <t>六、文化旅游体育与传媒支出</t>
  </si>
  <si>
    <t>二十三、债务付息支出</t>
  </si>
  <si>
    <t xml:space="preserve">     国有资本经营预算</t>
  </si>
  <si>
    <t>单位名称(功能科目名称)</t>
  </si>
  <si>
    <t xml:space="preserve">    人员支出</t>
  </si>
  <si>
    <t>预  算  数</t>
  </si>
  <si>
    <t>十二、交通运输支出</t>
  </si>
  <si>
    <t>功能科目编码</t>
  </si>
  <si>
    <t>部门预算支出经济分类</t>
  </si>
  <si>
    <t>十三、资源勘探工业信息等支出</t>
  </si>
  <si>
    <t>项            目</t>
  </si>
  <si>
    <t xml:space="preserve">  30102</t>
  </si>
  <si>
    <t xml:space="preserve">    一般公共预算</t>
  </si>
  <si>
    <t>2050202</t>
  </si>
  <si>
    <t>五、科学技术支出</t>
  </si>
  <si>
    <t>本年政府性基金预算支出</t>
  </si>
  <si>
    <t>二十四、债务发行费用支出</t>
  </si>
  <si>
    <t>十六、援助其他地区支出</t>
  </si>
  <si>
    <t xml:space="preserve">     其他事业收入</t>
  </si>
  <si>
    <t>2023 年 财 政 拨 款 一 般 公 共 预 算 基 本 支 出 预 算 表</t>
  </si>
  <si>
    <t>国有资本 经营预算</t>
  </si>
  <si>
    <t>政府性基金  预算</t>
  </si>
  <si>
    <t xml:space="preserve">  其他工资福利支出</t>
  </si>
  <si>
    <t>其他事业  收入</t>
  </si>
  <si>
    <t>政府性基金 预算</t>
  </si>
  <si>
    <t>本  年  支  出  合  计</t>
  </si>
  <si>
    <t>其他     自有资金</t>
  </si>
  <si>
    <t>纳入预算管理的行政事业性收费拨款</t>
  </si>
  <si>
    <t>二、国防支出</t>
  </si>
  <si>
    <t xml:space="preserve">  其他商品和服务支出</t>
  </si>
  <si>
    <t>预算10表</t>
  </si>
  <si>
    <t>2023   年    收    入    预    算    总    表</t>
  </si>
  <si>
    <t>九、节能环保支出</t>
  </si>
  <si>
    <t xml:space="preserve">  津贴补贴</t>
  </si>
  <si>
    <t>50299</t>
  </si>
  <si>
    <t xml:space="preserve">支              出 </t>
  </si>
  <si>
    <t>功能科目</t>
  </si>
  <si>
    <t>公务接待费</t>
  </si>
  <si>
    <t>经营支出</t>
  </si>
  <si>
    <t>单位编码</t>
  </si>
  <si>
    <t xml:space="preserve">     一般公共预算</t>
  </si>
  <si>
    <t>单位：万元</t>
  </si>
  <si>
    <t xml:space="preserve">     投资收益</t>
  </si>
  <si>
    <t xml:space="preserve">收          入 </t>
  </si>
  <si>
    <t xml:space="preserve">  福利费</t>
  </si>
  <si>
    <t>三、其他自有资金</t>
  </si>
  <si>
    <t>预算09表</t>
  </si>
  <si>
    <t>302</t>
  </si>
  <si>
    <t>工资福利支出</t>
  </si>
  <si>
    <t>小计</t>
  </si>
  <si>
    <t>十九、粮油物资储备支出</t>
  </si>
  <si>
    <t>非同级财政拨款收入</t>
  </si>
  <si>
    <t xml:space="preserve">  教育支出</t>
  </si>
  <si>
    <t xml:space="preserve">  30299</t>
  </si>
  <si>
    <t>2023 年 财 政 拨 款 一 般 公 共 预 算 “三 公” 经 费 支 出 预 算 表</t>
  </si>
  <si>
    <t>上级  补助  收入</t>
  </si>
  <si>
    <t>公用支出</t>
  </si>
  <si>
    <t>项目支出</t>
  </si>
  <si>
    <t>二、政府性基金预算</t>
  </si>
  <si>
    <t>政府性基金预算</t>
  </si>
  <si>
    <t>其他收入</t>
  </si>
  <si>
    <t>一般公共预算</t>
  </si>
  <si>
    <t>支  出  项  目  分  类</t>
  </si>
  <si>
    <t xml:space="preserve">  工会经费</t>
  </si>
  <si>
    <t xml:space="preserve">     政府性基金预算</t>
  </si>
  <si>
    <t>2023  年  项  目  支  出  预  算  表</t>
  </si>
  <si>
    <t xml:space="preserve">     经营收入</t>
  </si>
  <si>
    <t>年终结转和结余</t>
  </si>
  <si>
    <t>对附属单位补助支出</t>
  </si>
  <si>
    <t>预 算 数</t>
  </si>
  <si>
    <t>50201</t>
  </si>
  <si>
    <t>预算03表</t>
  </si>
  <si>
    <t>商品和服务支出</t>
  </si>
  <si>
    <t>本  年  收  入  合  计</t>
  </si>
  <si>
    <t>十七、自然资源海洋气象等支出</t>
  </si>
  <si>
    <t>十、城乡社区支出</t>
  </si>
  <si>
    <t xml:space="preserve">  天津经济技术开发区第二小学</t>
  </si>
  <si>
    <t>总  计</t>
  </si>
  <si>
    <t>政府预算支出经济分类</t>
  </si>
  <si>
    <t>二十一、预备费</t>
  </si>
  <si>
    <t>预算06表</t>
  </si>
  <si>
    <t>三、经营支出</t>
  </si>
  <si>
    <t>十八、住房保障支出</t>
  </si>
  <si>
    <t>2023   年   财   政   拨   款   政   府   采   购   预   算   表</t>
  </si>
  <si>
    <t xml:space="preserve">     附属单位上缴收入</t>
  </si>
  <si>
    <t xml:space="preserve">    小学教育</t>
  </si>
  <si>
    <t xml:space="preserve">  816208</t>
  </si>
  <si>
    <t>单位名称</t>
  </si>
  <si>
    <t>其他商品和服务支出</t>
  </si>
  <si>
    <t>四、上年结转和结余</t>
  </si>
  <si>
    <t>二十、灾害防治及应急管理支出</t>
  </si>
  <si>
    <t>301</t>
  </si>
  <si>
    <t>支  出  总   计</t>
  </si>
  <si>
    <t xml:space="preserve">  30199</t>
  </si>
  <si>
    <t>本年一般公共预算基本支出</t>
  </si>
  <si>
    <t>六、投资支出</t>
  </si>
  <si>
    <t>七、社会保障和就业支出</t>
  </si>
  <si>
    <t>其他自有资金</t>
  </si>
  <si>
    <t>国有资本经营预算</t>
  </si>
  <si>
    <t>上年结转和结余</t>
  </si>
  <si>
    <t xml:space="preserve">  基本工资</t>
  </si>
  <si>
    <t xml:space="preserve">        天津经济技术开发区第二小学</t>
  </si>
  <si>
    <t>十一、农林水支出</t>
  </si>
  <si>
    <t>小  计</t>
  </si>
  <si>
    <t xml:space="preserve">纳入财政 专户的   教育收费  拨款  </t>
  </si>
  <si>
    <t xml:space="preserve">    国有资本经营预算</t>
  </si>
  <si>
    <t>预算07表</t>
  </si>
  <si>
    <t>二十二、其他支出</t>
  </si>
  <si>
    <t xml:space="preserve">     其他收入</t>
  </si>
  <si>
    <t>二、项目支出</t>
  </si>
  <si>
    <t xml:space="preserve">     非同级财政拨款收入</t>
  </si>
  <si>
    <t>非财政拨款结转和结余</t>
  </si>
  <si>
    <t>财政拨款</t>
  </si>
  <si>
    <t>专项业务费</t>
  </si>
  <si>
    <t>经营收入</t>
  </si>
  <si>
    <t>办公经费</t>
  </si>
  <si>
    <t xml:space="preserve">2023   年    支    出    预    算    总    表 </t>
  </si>
  <si>
    <t>支  出  功  能  分  类</t>
  </si>
  <si>
    <t>七、其他支出</t>
  </si>
  <si>
    <t>公务用车购置及运行维护费</t>
  </si>
  <si>
    <t xml:space="preserve">     上级补助收入</t>
  </si>
  <si>
    <t>一、基本支出</t>
  </si>
  <si>
    <t>预算02表</t>
  </si>
  <si>
    <t>四、教育支出</t>
  </si>
  <si>
    <t>因公出国（境）费</t>
  </si>
  <si>
    <t>投资收益</t>
  </si>
  <si>
    <t>205</t>
  </si>
  <si>
    <t>收   入   总   计</t>
  </si>
  <si>
    <t>2023  年  财  政  拨  款  政  府  性  基  金  预  算  支  出  预  算  表</t>
  </si>
  <si>
    <t xml:space="preserve">  30229</t>
  </si>
  <si>
    <t xml:space="preserve">    公用支出</t>
  </si>
  <si>
    <t>公务用车运行维护费</t>
  </si>
  <si>
    <t>科目编码</t>
  </si>
  <si>
    <t xml:space="preserve">      2050202</t>
  </si>
  <si>
    <t>部门名称：天津经济技术开发区第二小学</t>
  </si>
  <si>
    <t>部门名称:天津经济技术开发区第二小学</t>
  </si>
  <si>
    <t>50299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</si>
</sst>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_ "/>
    <numFmt numFmtId="183" formatCode="#,##0.0"/>
    <numFmt numFmtId="184" formatCode="00"/>
    <numFmt numFmtId="185" formatCode=";;"/>
    <numFmt numFmtId="186" formatCode="#,##0.0000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0"/>
      <name val="MS Sans Serif"/>
      <family val="2"/>
    </font>
    <font>
      <b/>
      <sz val="16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微软雅黑"/>
      <family val="2"/>
    </font>
    <font>
      <b/>
      <sz val="15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182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top"/>
      <protection/>
    </xf>
    <xf numFmtId="182" fontId="5" fillId="0" borderId="0" xfId="0" applyNumberFormat="1" applyFont="1" applyFill="1" applyAlignment="1" applyProtection="1">
      <alignment horizontal="right" vertical="top"/>
      <protection/>
    </xf>
    <xf numFmtId="184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top"/>
    </xf>
    <xf numFmtId="182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right"/>
    </xf>
    <xf numFmtId="182" fontId="9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182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top"/>
    </xf>
    <xf numFmtId="0" fontId="9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/>
    </xf>
    <xf numFmtId="4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Alignment="1">
      <alignment horizontal="right" vertical="center"/>
    </xf>
    <xf numFmtId="182" fontId="9" fillId="0" borderId="16" xfId="0" applyNumberFormat="1" applyFont="1" applyFill="1" applyBorder="1" applyAlignment="1" applyProtection="1">
      <alignment horizontal="centerContinuous" vertical="center"/>
      <protection/>
    </xf>
    <xf numFmtId="182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Font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185" fontId="9" fillId="0" borderId="18" xfId="0" applyNumberFormat="1" applyFont="1" applyFill="1" applyBorder="1" applyAlignment="1" applyProtection="1">
      <alignment horizontal="left" vertical="center" wrapText="1"/>
      <protection/>
    </xf>
    <xf numFmtId="186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horizontal="left" vertical="center" wrapText="1"/>
      <protection/>
    </xf>
    <xf numFmtId="4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20" xfId="0" applyNumberFormat="1" applyFont="1" applyFill="1" applyBorder="1" applyAlignment="1" applyProtection="1">
      <alignment horizontal="right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14" xfId="0" applyNumberFormat="1" applyFont="1" applyFill="1" applyBorder="1" applyAlignment="1" applyProtection="1">
      <alignment horizontal="center" vertical="center"/>
      <protection/>
    </xf>
    <xf numFmtId="182" fontId="9" fillId="0" borderId="19" xfId="0" applyNumberFormat="1" applyFont="1" applyFill="1" applyBorder="1" applyAlignment="1" applyProtection="1">
      <alignment horizontal="center" vertical="center"/>
      <protection/>
    </xf>
    <xf numFmtId="182" fontId="9" fillId="0" borderId="14" xfId="0" applyNumberFormat="1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182" fontId="9" fillId="0" borderId="16" xfId="0" applyNumberFormat="1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20" xfId="0" applyNumberFormat="1" applyFont="1" applyFill="1" applyBorder="1" applyAlignment="1" applyProtection="1">
      <alignment horizontal="center" vertical="center" wrapText="1"/>
      <protection/>
    </xf>
    <xf numFmtId="182" fontId="9" fillId="0" borderId="16" xfId="0" applyNumberFormat="1" applyFont="1" applyFill="1" applyBorder="1" applyAlignment="1" applyProtection="1">
      <alignment horizontal="center" vertical="center" wrapText="1"/>
      <protection/>
    </xf>
    <xf numFmtId="182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zoomScalePageLayoutView="0" workbookViewId="0" topLeftCell="A1">
      <selection activeCell="F17" sqref="F17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"/>
      <c r="B1" s="3"/>
      <c r="C1" s="3"/>
      <c r="D1" s="3"/>
      <c r="E1" s="3"/>
      <c r="F1" s="4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9.5" customHeight="1">
      <c r="A2" s="1" t="s">
        <v>31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3.5" customHeight="1">
      <c r="A3" s="179" t="s">
        <v>187</v>
      </c>
      <c r="C3" s="6"/>
      <c r="D3" s="7"/>
      <c r="E3" s="8"/>
      <c r="F3" s="9" t="s">
        <v>94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5" customHeight="1">
      <c r="A4" s="137" t="s">
        <v>96</v>
      </c>
      <c r="B4" s="137"/>
      <c r="C4" s="137" t="s">
        <v>88</v>
      </c>
      <c r="D4" s="137"/>
      <c r="E4" s="137"/>
      <c r="F4" s="137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5" customHeight="1">
      <c r="A5" s="11" t="s">
        <v>63</v>
      </c>
      <c r="B5" s="11" t="s">
        <v>122</v>
      </c>
      <c r="C5" s="99" t="s">
        <v>170</v>
      </c>
      <c r="D5" s="11" t="s">
        <v>122</v>
      </c>
      <c r="E5" s="99" t="s">
        <v>115</v>
      </c>
      <c r="F5" s="11" t="s">
        <v>122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5" customHeight="1">
      <c r="A6" s="110" t="s">
        <v>1</v>
      </c>
      <c r="B6" s="113">
        <v>5826.66</v>
      </c>
      <c r="C6" s="111" t="s">
        <v>26</v>
      </c>
      <c r="D6" s="113"/>
      <c r="E6" s="111" t="s">
        <v>174</v>
      </c>
      <c r="F6" s="113">
        <v>5826.66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5" customHeight="1">
      <c r="A7" s="111" t="s">
        <v>93</v>
      </c>
      <c r="B7" s="113"/>
      <c r="C7" s="111" t="s">
        <v>81</v>
      </c>
      <c r="D7" s="113">
        <v>0</v>
      </c>
      <c r="E7" s="111" t="s">
        <v>57</v>
      </c>
      <c r="F7" s="113">
        <v>5280.28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5" customHeight="1">
      <c r="A8" s="112" t="s">
        <v>117</v>
      </c>
      <c r="B8" s="113">
        <v>0</v>
      </c>
      <c r="C8" s="111" t="s">
        <v>36</v>
      </c>
      <c r="D8" s="113">
        <v>0</v>
      </c>
      <c r="E8" s="111" t="s">
        <v>183</v>
      </c>
      <c r="F8" s="113">
        <v>546.38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5" customHeight="1">
      <c r="A9" s="112" t="s">
        <v>55</v>
      </c>
      <c r="B9" s="113">
        <v>0</v>
      </c>
      <c r="C9" s="111" t="s">
        <v>176</v>
      </c>
      <c r="D9" s="113">
        <v>5826.66</v>
      </c>
      <c r="E9" s="111" t="s">
        <v>4</v>
      </c>
      <c r="F9" s="113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5" customHeight="1">
      <c r="A10" s="112" t="s">
        <v>35</v>
      </c>
      <c r="B10" s="113">
        <v>0</v>
      </c>
      <c r="C10" s="111" t="s">
        <v>67</v>
      </c>
      <c r="D10" s="113">
        <v>0</v>
      </c>
      <c r="E10" s="111" t="s">
        <v>162</v>
      </c>
      <c r="F10" s="1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5" customHeight="1">
      <c r="A11" s="112" t="s">
        <v>98</v>
      </c>
      <c r="B11" s="113">
        <v>0</v>
      </c>
      <c r="C11" s="111" t="s">
        <v>53</v>
      </c>
      <c r="D11" s="113">
        <v>0</v>
      </c>
      <c r="E11" s="111" t="s">
        <v>134</v>
      </c>
      <c r="F11" s="113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5" customHeight="1">
      <c r="A12" s="112" t="s">
        <v>163</v>
      </c>
      <c r="B12" s="113">
        <v>0</v>
      </c>
      <c r="C12" s="111" t="s">
        <v>149</v>
      </c>
      <c r="D12" s="113"/>
      <c r="E12" s="111" t="s">
        <v>7</v>
      </c>
      <c r="F12" s="113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5" customHeight="1">
      <c r="A13" s="111" t="s">
        <v>71</v>
      </c>
      <c r="B13" s="113">
        <v>0</v>
      </c>
      <c r="C13" s="111" t="s">
        <v>50</v>
      </c>
      <c r="D13" s="113"/>
      <c r="E13" s="111" t="s">
        <v>47</v>
      </c>
      <c r="F13" s="113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5" customHeight="1">
      <c r="A14" s="112" t="s">
        <v>119</v>
      </c>
      <c r="B14" s="113">
        <v>0</v>
      </c>
      <c r="C14" s="111" t="s">
        <v>85</v>
      </c>
      <c r="D14" s="113">
        <v>0</v>
      </c>
      <c r="E14" s="111" t="s">
        <v>148</v>
      </c>
      <c r="F14" s="11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5" customHeight="1">
      <c r="A15" s="112" t="s">
        <v>95</v>
      </c>
      <c r="B15" s="113">
        <v>0</v>
      </c>
      <c r="C15" s="111" t="s">
        <v>128</v>
      </c>
      <c r="D15" s="113"/>
      <c r="E15" s="111" t="s">
        <v>171</v>
      </c>
      <c r="F15" s="113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5" customHeight="1">
      <c r="A16" s="112" t="s">
        <v>161</v>
      </c>
      <c r="B16" s="113">
        <v>0</v>
      </c>
      <c r="C16" s="111" t="s">
        <v>155</v>
      </c>
      <c r="D16" s="113">
        <v>0</v>
      </c>
      <c r="E16" s="114"/>
      <c r="F16" s="11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5" customHeight="1">
      <c r="A17" s="112" t="s">
        <v>137</v>
      </c>
      <c r="B17" s="113">
        <v>0</v>
      </c>
      <c r="C17" s="111" t="s">
        <v>59</v>
      </c>
      <c r="D17" s="113">
        <v>0</v>
      </c>
      <c r="E17" s="114"/>
      <c r="F17" s="113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5" customHeight="1">
      <c r="A18" s="112" t="s">
        <v>173</v>
      </c>
      <c r="B18" s="113">
        <v>0</v>
      </c>
      <c r="C18" s="111" t="s">
        <v>62</v>
      </c>
      <c r="D18" s="113">
        <v>0</v>
      </c>
      <c r="E18" s="111"/>
      <c r="F18" s="1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5" customHeight="1">
      <c r="A19" s="112"/>
      <c r="B19" s="116"/>
      <c r="C19" s="111" t="s">
        <v>13</v>
      </c>
      <c r="D19" s="113">
        <v>0</v>
      </c>
      <c r="E19" s="111"/>
      <c r="F19" s="11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5" customHeight="1">
      <c r="A20" s="112"/>
      <c r="B20" s="116"/>
      <c r="C20" s="111" t="s">
        <v>9</v>
      </c>
      <c r="D20" s="113">
        <v>0</v>
      </c>
      <c r="E20" s="111"/>
      <c r="F20" s="11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5" customHeight="1">
      <c r="A21" s="112"/>
      <c r="B21" s="116"/>
      <c r="C21" s="111" t="s">
        <v>70</v>
      </c>
      <c r="D21" s="113">
        <v>0</v>
      </c>
      <c r="E21" s="111"/>
      <c r="F21" s="1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5" customHeight="1">
      <c r="A22" s="112"/>
      <c r="B22" s="115"/>
      <c r="C22" s="111" t="s">
        <v>127</v>
      </c>
      <c r="D22" s="113">
        <v>0</v>
      </c>
      <c r="E22" s="111"/>
      <c r="F22" s="11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5" customHeight="1">
      <c r="A23" s="112"/>
      <c r="B23" s="116"/>
      <c r="C23" s="111" t="s">
        <v>135</v>
      </c>
      <c r="D23" s="113">
        <v>0</v>
      </c>
      <c r="E23" s="111"/>
      <c r="F23" s="11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5" customHeight="1">
      <c r="A24" s="112"/>
      <c r="B24" s="115"/>
      <c r="C24" s="111" t="s">
        <v>103</v>
      </c>
      <c r="D24" s="113">
        <v>0</v>
      </c>
      <c r="E24" s="111"/>
      <c r="F24" s="11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5" customHeight="1">
      <c r="A25" s="112"/>
      <c r="B25" s="115"/>
      <c r="C25" s="111" t="s">
        <v>143</v>
      </c>
      <c r="D25" s="113">
        <v>0</v>
      </c>
      <c r="E25" s="111"/>
      <c r="F25" s="11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5" customHeight="1">
      <c r="A26" s="112"/>
      <c r="B26" s="116"/>
      <c r="C26" s="111" t="s">
        <v>132</v>
      </c>
      <c r="D26" s="113">
        <v>0</v>
      </c>
      <c r="E26" s="111"/>
      <c r="F26" s="11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5" customHeight="1">
      <c r="A27" s="112"/>
      <c r="B27" s="116"/>
      <c r="C27" s="111" t="s">
        <v>160</v>
      </c>
      <c r="D27" s="113">
        <v>0</v>
      </c>
      <c r="E27" s="111"/>
      <c r="F27" s="11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5" customHeight="1">
      <c r="A28" s="112"/>
      <c r="B28" s="116"/>
      <c r="C28" s="111" t="s">
        <v>54</v>
      </c>
      <c r="D28" s="113">
        <v>0</v>
      </c>
      <c r="E28" s="111"/>
      <c r="F28" s="11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5" customHeight="1">
      <c r="A29" s="112"/>
      <c r="B29" s="116"/>
      <c r="C29" s="111" t="s">
        <v>69</v>
      </c>
      <c r="D29" s="118">
        <v>0</v>
      </c>
      <c r="E29" s="111"/>
      <c r="F29" s="11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5" customHeight="1">
      <c r="A30" s="112"/>
      <c r="B30" s="116"/>
      <c r="C30" s="111" t="s">
        <v>20</v>
      </c>
      <c r="D30" s="117">
        <v>0</v>
      </c>
      <c r="E30" s="111"/>
      <c r="F30" s="11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5" customHeight="1">
      <c r="A31" s="112" t="s">
        <v>126</v>
      </c>
      <c r="B31" s="116">
        <f>B6+B10+B11</f>
        <v>5826.66</v>
      </c>
      <c r="C31" s="138" t="s">
        <v>78</v>
      </c>
      <c r="D31" s="138"/>
      <c r="E31" s="138"/>
      <c r="F31" s="113">
        <f>SUM(D6:D30)</f>
        <v>5826.66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5" customHeight="1">
      <c r="A32" s="112" t="s">
        <v>142</v>
      </c>
      <c r="B32" s="113">
        <v>0</v>
      </c>
      <c r="C32" s="137" t="s">
        <v>120</v>
      </c>
      <c r="D32" s="137"/>
      <c r="E32" s="137"/>
      <c r="F32" s="115">
        <f>B33-F31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5" customHeight="1">
      <c r="A33" s="112" t="s">
        <v>180</v>
      </c>
      <c r="B33" s="116">
        <v>5826.66</v>
      </c>
      <c r="C33" s="137" t="s">
        <v>145</v>
      </c>
      <c r="D33" s="137"/>
      <c r="E33" s="137"/>
      <c r="F33" s="115">
        <f>F31+F32</f>
        <v>5826.66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pans="1:252" ht="24.75" customHeight="1">
      <c r="A34" s="15"/>
      <c r="B34" s="16"/>
      <c r="C34" s="15"/>
      <c r="D34" s="16"/>
      <c r="E34" s="15"/>
      <c r="F34" s="1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ht="27.75" customHeight="1">
      <c r="A35" s="19"/>
      <c r="B35" s="20"/>
      <c r="C35" s="20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</row>
    <row r="36" spans="1:252" ht="27.75" customHeight="1">
      <c r="A36" s="20"/>
      <c r="B36" s="20"/>
      <c r="C36" s="20"/>
      <c r="D36" s="2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</row>
    <row r="37" spans="1:252" ht="27.75" customHeight="1">
      <c r="A37" s="20"/>
      <c r="B37" s="20"/>
      <c r="C37" s="20"/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</row>
    <row r="38" spans="1:252" ht="27.75" customHeight="1">
      <c r="A38" s="20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</sheetData>
  <sheetProtection/>
  <mergeCells count="5">
    <mergeCell ref="C33:E33"/>
    <mergeCell ref="A4:B4"/>
    <mergeCell ref="C4:F4"/>
    <mergeCell ref="C31:E31"/>
    <mergeCell ref="C32:E32"/>
  </mergeCells>
  <printOptions horizontalCentered="1"/>
  <pageMargins left="0.39370078740157477" right="0.39370078740157477" top="0.39370078740157477" bottom="0.5905511811023622" header="0" footer="0.39370078740157477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zoomScalePageLayoutView="0" workbookViewId="0" topLeftCell="A1">
      <selection activeCell="A6" sqref="A6:F24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2" t="s">
        <v>83</v>
      </c>
    </row>
    <row r="2" spans="1:13" ht="46.5" customHeight="1">
      <c r="A2" s="93" t="s">
        <v>118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1.75" customHeight="1">
      <c r="A3" s="171" t="s">
        <v>187</v>
      </c>
      <c r="E3" s="44"/>
      <c r="F3" s="44"/>
      <c r="G3" s="44"/>
      <c r="H3" s="94"/>
      <c r="I3" s="94"/>
      <c r="J3" s="94"/>
      <c r="K3" s="94"/>
      <c r="L3" s="94"/>
      <c r="M3" s="94" t="s">
        <v>94</v>
      </c>
    </row>
    <row r="4" spans="1:13" ht="30" customHeight="1">
      <c r="A4" s="157" t="s">
        <v>60</v>
      </c>
      <c r="B4" s="140" t="s">
        <v>92</v>
      </c>
      <c r="C4" s="170" t="s">
        <v>37</v>
      </c>
      <c r="D4" s="170" t="s">
        <v>3</v>
      </c>
      <c r="E4" s="74" t="s">
        <v>8</v>
      </c>
      <c r="F4" s="74"/>
      <c r="G4" s="74"/>
      <c r="H4" s="74"/>
      <c r="I4" s="140" t="s">
        <v>43</v>
      </c>
      <c r="J4" s="140"/>
      <c r="K4" s="140"/>
      <c r="L4" s="140" t="s">
        <v>80</v>
      </c>
      <c r="M4" s="140" t="s">
        <v>79</v>
      </c>
    </row>
    <row r="5" spans="1:13" ht="62.25" customHeight="1">
      <c r="A5" s="152"/>
      <c r="B5" s="140"/>
      <c r="C5" s="170"/>
      <c r="D5" s="170"/>
      <c r="E5" s="29" t="s">
        <v>156</v>
      </c>
      <c r="F5" s="29" t="s">
        <v>114</v>
      </c>
      <c r="G5" s="29" t="s">
        <v>112</v>
      </c>
      <c r="H5" s="43" t="s">
        <v>151</v>
      </c>
      <c r="I5" s="29" t="s">
        <v>41</v>
      </c>
      <c r="J5" s="29" t="s">
        <v>74</v>
      </c>
      <c r="K5" s="29" t="s">
        <v>151</v>
      </c>
      <c r="L5" s="140"/>
      <c r="M5" s="140"/>
    </row>
    <row r="6" spans="1:13" ht="31.5" customHeight="1">
      <c r="A6" s="128"/>
      <c r="B6" s="128"/>
      <c r="C6" s="128"/>
      <c r="D6" s="128"/>
      <c r="E6" s="123"/>
      <c r="F6" s="123"/>
      <c r="G6" s="127">
        <v>0</v>
      </c>
      <c r="H6" s="123">
        <v>0</v>
      </c>
      <c r="I6" s="136">
        <v>0</v>
      </c>
      <c r="J6" s="123">
        <v>0</v>
      </c>
      <c r="K6" s="123">
        <v>0</v>
      </c>
      <c r="L6" s="123">
        <v>0</v>
      </c>
      <c r="M6" s="123">
        <v>0</v>
      </c>
    </row>
    <row r="7" spans="1:13" ht="31.5" customHeight="1">
      <c r="A7" s="128"/>
      <c r="B7" s="128"/>
      <c r="C7" s="128"/>
      <c r="D7" s="128"/>
      <c r="E7" s="123"/>
      <c r="F7" s="123"/>
      <c r="G7" s="127">
        <v>0</v>
      </c>
      <c r="H7" s="123">
        <v>0</v>
      </c>
      <c r="I7" s="136">
        <v>0</v>
      </c>
      <c r="J7" s="123">
        <v>0</v>
      </c>
      <c r="K7" s="123">
        <v>0</v>
      </c>
      <c r="L7" s="123">
        <v>0</v>
      </c>
      <c r="M7" s="123">
        <v>0</v>
      </c>
    </row>
    <row r="8" spans="1:13" ht="31.5" customHeight="1">
      <c r="A8" s="128"/>
      <c r="B8" s="128"/>
      <c r="C8" s="128"/>
      <c r="D8" s="128"/>
      <c r="E8" s="123"/>
      <c r="F8" s="123"/>
      <c r="G8" s="127">
        <v>0</v>
      </c>
      <c r="H8" s="123">
        <v>0</v>
      </c>
      <c r="I8" s="136">
        <v>0</v>
      </c>
      <c r="J8" s="123">
        <v>0</v>
      </c>
      <c r="K8" s="123">
        <v>0</v>
      </c>
      <c r="L8" s="123">
        <v>0</v>
      </c>
      <c r="M8" s="123">
        <v>0</v>
      </c>
    </row>
    <row r="9" spans="1:13" ht="31.5" customHeight="1">
      <c r="A9" s="128"/>
      <c r="B9" s="128"/>
      <c r="C9" s="128"/>
      <c r="D9" s="128"/>
      <c r="E9" s="123"/>
      <c r="F9" s="123"/>
      <c r="G9" s="127">
        <v>0</v>
      </c>
      <c r="H9" s="123">
        <v>0</v>
      </c>
      <c r="I9" s="136">
        <v>0</v>
      </c>
      <c r="J9" s="123">
        <v>0</v>
      </c>
      <c r="K9" s="123">
        <v>0</v>
      </c>
      <c r="L9" s="123">
        <v>0</v>
      </c>
      <c r="M9" s="123">
        <v>0</v>
      </c>
    </row>
    <row r="10" spans="1:13" ht="31.5" customHeight="1">
      <c r="A10" s="128"/>
      <c r="B10" s="128"/>
      <c r="C10" s="128"/>
      <c r="D10" s="128"/>
      <c r="E10" s="123"/>
      <c r="F10" s="123"/>
      <c r="G10" s="127">
        <v>0</v>
      </c>
      <c r="H10" s="123">
        <v>0</v>
      </c>
      <c r="I10" s="136">
        <v>0</v>
      </c>
      <c r="J10" s="123">
        <v>0</v>
      </c>
      <c r="K10" s="123">
        <v>0</v>
      </c>
      <c r="L10" s="123">
        <v>0</v>
      </c>
      <c r="M10" s="123">
        <v>0</v>
      </c>
    </row>
    <row r="11" spans="1:13" ht="31.5" customHeight="1">
      <c r="A11" s="128"/>
      <c r="B11" s="128"/>
      <c r="C11" s="128"/>
      <c r="D11" s="128"/>
      <c r="E11" s="123"/>
      <c r="F11" s="123"/>
      <c r="G11" s="127">
        <v>0</v>
      </c>
      <c r="H11" s="123">
        <v>0</v>
      </c>
      <c r="I11" s="136">
        <v>0</v>
      </c>
      <c r="J11" s="123">
        <v>0</v>
      </c>
      <c r="K11" s="123">
        <v>0</v>
      </c>
      <c r="L11" s="123">
        <v>0</v>
      </c>
      <c r="M11" s="123">
        <v>0</v>
      </c>
    </row>
    <row r="12" spans="1:13" ht="31.5" customHeight="1">
      <c r="A12" s="128"/>
      <c r="B12" s="128"/>
      <c r="C12" s="128"/>
      <c r="D12" s="128"/>
      <c r="E12" s="123"/>
      <c r="F12" s="123"/>
      <c r="G12" s="127">
        <v>0</v>
      </c>
      <c r="H12" s="123">
        <v>0</v>
      </c>
      <c r="I12" s="136">
        <v>0</v>
      </c>
      <c r="J12" s="123">
        <v>0</v>
      </c>
      <c r="K12" s="123">
        <v>0</v>
      </c>
      <c r="L12" s="123">
        <v>0</v>
      </c>
      <c r="M12" s="123">
        <v>0</v>
      </c>
    </row>
    <row r="13" spans="1:13" ht="31.5" customHeight="1">
      <c r="A13" s="128"/>
      <c r="B13" s="128"/>
      <c r="C13" s="128"/>
      <c r="D13" s="128"/>
      <c r="E13" s="123"/>
      <c r="F13" s="123"/>
      <c r="G13" s="127">
        <v>0</v>
      </c>
      <c r="H13" s="123">
        <v>0</v>
      </c>
      <c r="I13" s="136">
        <v>0</v>
      </c>
      <c r="J13" s="123">
        <v>0</v>
      </c>
      <c r="K13" s="123">
        <v>0</v>
      </c>
      <c r="L13" s="123">
        <v>0</v>
      </c>
      <c r="M13" s="123">
        <v>0</v>
      </c>
    </row>
    <row r="14" spans="1:13" ht="31.5" customHeight="1">
      <c r="A14" s="128"/>
      <c r="B14" s="128"/>
      <c r="C14" s="128"/>
      <c r="D14" s="128"/>
      <c r="E14" s="123"/>
      <c r="F14" s="123"/>
      <c r="G14" s="127">
        <v>0</v>
      </c>
      <c r="H14" s="123">
        <v>0</v>
      </c>
      <c r="I14" s="136">
        <v>0</v>
      </c>
      <c r="J14" s="123">
        <v>0</v>
      </c>
      <c r="K14" s="123">
        <v>0</v>
      </c>
      <c r="L14" s="123">
        <v>0</v>
      </c>
      <c r="M14" s="123">
        <v>0</v>
      </c>
    </row>
    <row r="15" spans="1:13" ht="31.5" customHeight="1">
      <c r="A15" s="128"/>
      <c r="B15" s="128"/>
      <c r="C15" s="128"/>
      <c r="D15" s="128"/>
      <c r="E15" s="123"/>
      <c r="F15" s="123"/>
      <c r="G15" s="127">
        <v>0</v>
      </c>
      <c r="H15" s="123">
        <v>0</v>
      </c>
      <c r="I15" s="136">
        <v>0</v>
      </c>
      <c r="J15" s="123">
        <v>0</v>
      </c>
      <c r="K15" s="123">
        <v>0</v>
      </c>
      <c r="L15" s="123">
        <v>0</v>
      </c>
      <c r="M15" s="123">
        <v>0</v>
      </c>
    </row>
    <row r="16" spans="1:13" ht="31.5" customHeight="1">
      <c r="A16" s="128"/>
      <c r="B16" s="128"/>
      <c r="C16" s="128"/>
      <c r="D16" s="128"/>
      <c r="E16" s="123"/>
      <c r="F16" s="123"/>
      <c r="G16" s="127">
        <v>0</v>
      </c>
      <c r="H16" s="123">
        <v>0</v>
      </c>
      <c r="I16" s="136">
        <v>0</v>
      </c>
      <c r="J16" s="123">
        <v>0</v>
      </c>
      <c r="K16" s="123">
        <v>0</v>
      </c>
      <c r="L16" s="123">
        <v>0</v>
      </c>
      <c r="M16" s="123">
        <v>0</v>
      </c>
    </row>
    <row r="17" spans="1:13" ht="31.5" customHeight="1">
      <c r="A17" s="128"/>
      <c r="B17" s="128"/>
      <c r="C17" s="128"/>
      <c r="D17" s="128"/>
      <c r="E17" s="123"/>
      <c r="F17" s="123"/>
      <c r="G17" s="127">
        <v>0</v>
      </c>
      <c r="H17" s="123">
        <v>0</v>
      </c>
      <c r="I17" s="136">
        <v>0</v>
      </c>
      <c r="J17" s="123">
        <v>0</v>
      </c>
      <c r="K17" s="123">
        <v>0</v>
      </c>
      <c r="L17" s="123">
        <v>0</v>
      </c>
      <c r="M17" s="123">
        <v>0</v>
      </c>
    </row>
    <row r="18" spans="1:13" ht="31.5" customHeight="1">
      <c r="A18" s="128"/>
      <c r="B18" s="128"/>
      <c r="C18" s="128"/>
      <c r="D18" s="128"/>
      <c r="E18" s="123"/>
      <c r="F18" s="123"/>
      <c r="G18" s="127">
        <v>0</v>
      </c>
      <c r="H18" s="123">
        <v>0</v>
      </c>
      <c r="I18" s="136">
        <v>0</v>
      </c>
      <c r="J18" s="123">
        <v>0</v>
      </c>
      <c r="K18" s="123">
        <v>0</v>
      </c>
      <c r="L18" s="123">
        <v>0</v>
      </c>
      <c r="M18" s="123">
        <v>0</v>
      </c>
    </row>
    <row r="19" spans="1:13" ht="31.5" customHeight="1">
      <c r="A19" s="128"/>
      <c r="B19" s="128"/>
      <c r="C19" s="128"/>
      <c r="D19" s="128"/>
      <c r="E19" s="123"/>
      <c r="F19" s="123"/>
      <c r="G19" s="127">
        <v>0</v>
      </c>
      <c r="H19" s="123">
        <v>0</v>
      </c>
      <c r="I19" s="136">
        <v>0</v>
      </c>
      <c r="J19" s="123">
        <v>0</v>
      </c>
      <c r="K19" s="123">
        <v>0</v>
      </c>
      <c r="L19" s="123">
        <v>0</v>
      </c>
      <c r="M19" s="123">
        <v>0</v>
      </c>
    </row>
    <row r="20" spans="1:13" ht="31.5" customHeight="1">
      <c r="A20" s="128"/>
      <c r="B20" s="128"/>
      <c r="C20" s="128"/>
      <c r="D20" s="128"/>
      <c r="E20" s="123"/>
      <c r="F20" s="123"/>
      <c r="G20" s="127">
        <v>0</v>
      </c>
      <c r="H20" s="123">
        <v>0</v>
      </c>
      <c r="I20" s="136">
        <v>0</v>
      </c>
      <c r="J20" s="123">
        <v>0</v>
      </c>
      <c r="K20" s="123">
        <v>0</v>
      </c>
      <c r="L20" s="123">
        <v>0</v>
      </c>
      <c r="M20" s="123">
        <v>0</v>
      </c>
    </row>
    <row r="21" spans="1:13" ht="31.5" customHeight="1">
      <c r="A21" s="128"/>
      <c r="B21" s="128"/>
      <c r="C21" s="128"/>
      <c r="D21" s="128"/>
      <c r="E21" s="123"/>
      <c r="F21" s="123"/>
      <c r="G21" s="127">
        <v>0</v>
      </c>
      <c r="H21" s="123">
        <v>0</v>
      </c>
      <c r="I21" s="136">
        <v>0</v>
      </c>
      <c r="J21" s="123">
        <v>0</v>
      </c>
      <c r="K21" s="123">
        <v>0</v>
      </c>
      <c r="L21" s="123">
        <v>0</v>
      </c>
      <c r="M21" s="123">
        <v>0</v>
      </c>
    </row>
    <row r="22" spans="1:13" ht="31.5" customHeight="1">
      <c r="A22" s="128"/>
      <c r="B22" s="128"/>
      <c r="C22" s="128"/>
      <c r="D22" s="128"/>
      <c r="E22" s="123"/>
      <c r="F22" s="123"/>
      <c r="G22" s="127">
        <v>0</v>
      </c>
      <c r="H22" s="123">
        <v>0</v>
      </c>
      <c r="I22" s="136">
        <v>0</v>
      </c>
      <c r="J22" s="123">
        <v>0</v>
      </c>
      <c r="K22" s="123">
        <v>0</v>
      </c>
      <c r="L22" s="123">
        <v>0</v>
      </c>
      <c r="M22" s="123">
        <v>0</v>
      </c>
    </row>
    <row r="23" spans="1:13" ht="31.5" customHeight="1">
      <c r="A23" s="128"/>
      <c r="B23" s="128"/>
      <c r="C23" s="128"/>
      <c r="D23" s="128"/>
      <c r="E23" s="123"/>
      <c r="F23" s="123"/>
      <c r="G23" s="127">
        <v>0</v>
      </c>
      <c r="H23" s="123">
        <v>0</v>
      </c>
      <c r="I23" s="136">
        <v>0</v>
      </c>
      <c r="J23" s="123">
        <v>0</v>
      </c>
      <c r="K23" s="123">
        <v>0</v>
      </c>
      <c r="L23" s="123">
        <v>0</v>
      </c>
      <c r="M23" s="123">
        <v>0</v>
      </c>
    </row>
    <row r="24" spans="1:13" ht="16.5" customHeight="1">
      <c r="A24" s="95"/>
      <c r="B24" s="49"/>
      <c r="C24" s="48"/>
      <c r="D24" s="49"/>
      <c r="E24" s="49"/>
      <c r="F24" s="48"/>
      <c r="G24" s="48"/>
      <c r="H24" s="48"/>
      <c r="I24" s="49"/>
      <c r="J24" s="48"/>
      <c r="K24" s="48"/>
      <c r="L24" s="48"/>
      <c r="M24" s="48"/>
    </row>
    <row r="25" spans="1:13" ht="16.5" customHeight="1">
      <c r="A25" s="96"/>
      <c r="C25" s="53"/>
      <c r="F25" s="53"/>
      <c r="G25" s="53"/>
      <c r="H25" s="53"/>
      <c r="J25" s="53"/>
      <c r="K25" s="53"/>
      <c r="L25" s="53"/>
      <c r="M25" s="53"/>
    </row>
    <row r="26" spans="1:13" ht="16.5" customHeight="1">
      <c r="A26" s="96"/>
      <c r="C26" s="53"/>
      <c r="F26" s="53"/>
      <c r="G26" s="53"/>
      <c r="J26" s="53"/>
      <c r="M26" s="53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97"/>
      <c r="B37" s="97"/>
      <c r="C37" s="97"/>
      <c r="D37" s="97"/>
      <c r="E37" s="97"/>
      <c r="F37" s="97"/>
    </row>
    <row r="38" spans="2:6" ht="30" customHeight="1">
      <c r="B38" s="97"/>
      <c r="C38" s="97"/>
      <c r="D38" s="97"/>
      <c r="E38" s="97"/>
      <c r="F38" s="97"/>
    </row>
    <row r="39" spans="1:6" ht="30" customHeight="1">
      <c r="A39" s="97"/>
      <c r="B39" s="97"/>
      <c r="D39" s="97"/>
      <c r="F39" s="97"/>
    </row>
  </sheetData>
  <sheetProtection/>
  <mergeCells count="7">
    <mergeCell ref="L4:L5"/>
    <mergeCell ref="M4:M5"/>
    <mergeCell ref="I4:K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showGridLines="0" showZeros="0" zoomScalePageLayoutView="0" workbookViewId="0" topLeftCell="A2">
      <selection activeCell="I11" sqref="I11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4" t="s">
        <v>175</v>
      </c>
      <c r="Y1" s="3"/>
    </row>
    <row r="2" spans="1:25" ht="45.75" customHeight="1">
      <c r="A2" s="24" t="s">
        <v>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1:25" ht="39" customHeight="1">
      <c r="A3" s="178" t="s">
        <v>187</v>
      </c>
      <c r="B3" s="7"/>
      <c r="C3" s="7"/>
      <c r="D3" s="7"/>
      <c r="E3" s="7"/>
      <c r="F3" s="26"/>
      <c r="G3" s="26"/>
      <c r="H3" s="26"/>
      <c r="I3" s="26"/>
      <c r="J3" s="26"/>
      <c r="K3" s="26"/>
      <c r="L3" s="27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8" t="s">
        <v>94</v>
      </c>
      <c r="Y3" s="8"/>
    </row>
    <row r="4" spans="1:25" ht="24.75" customHeight="1">
      <c r="A4" s="140" t="s">
        <v>92</v>
      </c>
      <c r="B4" s="139" t="s">
        <v>140</v>
      </c>
      <c r="C4" s="148" t="s">
        <v>130</v>
      </c>
      <c r="D4" s="146" t="s">
        <v>18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5" t="s">
        <v>152</v>
      </c>
      <c r="R4" s="146"/>
      <c r="S4" s="146"/>
      <c r="T4" s="146"/>
      <c r="U4" s="146"/>
      <c r="V4" s="147"/>
      <c r="W4" s="147"/>
      <c r="X4" s="147"/>
      <c r="Y4" s="15"/>
    </row>
    <row r="5" spans="1:25" ht="27.75" customHeight="1">
      <c r="A5" s="140"/>
      <c r="B5" s="139"/>
      <c r="C5" s="149"/>
      <c r="D5" s="141" t="s">
        <v>165</v>
      </c>
      <c r="E5" s="141"/>
      <c r="F5" s="141"/>
      <c r="G5" s="141"/>
      <c r="H5" s="143" t="s">
        <v>157</v>
      </c>
      <c r="I5" s="143" t="s">
        <v>150</v>
      </c>
      <c r="J5" s="143"/>
      <c r="K5" s="143"/>
      <c r="L5" s="143"/>
      <c r="M5" s="143"/>
      <c r="N5" s="143"/>
      <c r="O5" s="143"/>
      <c r="P5" s="143"/>
      <c r="Q5" s="143" t="s">
        <v>44</v>
      </c>
      <c r="R5" s="141" t="s">
        <v>43</v>
      </c>
      <c r="S5" s="141"/>
      <c r="T5" s="141"/>
      <c r="U5" s="142"/>
      <c r="V5" s="146" t="s">
        <v>164</v>
      </c>
      <c r="W5" s="146"/>
      <c r="X5" s="146"/>
      <c r="Y5" s="30"/>
    </row>
    <row r="6" spans="1:25" ht="90.75" customHeight="1">
      <c r="A6" s="140"/>
      <c r="B6" s="139"/>
      <c r="C6" s="150"/>
      <c r="D6" s="31" t="s">
        <v>44</v>
      </c>
      <c r="E6" s="31" t="s">
        <v>114</v>
      </c>
      <c r="F6" s="31" t="s">
        <v>77</v>
      </c>
      <c r="G6" s="31" t="s">
        <v>73</v>
      </c>
      <c r="H6" s="144"/>
      <c r="I6" s="31" t="s">
        <v>44</v>
      </c>
      <c r="J6" s="31" t="s">
        <v>104</v>
      </c>
      <c r="K6" s="31" t="s">
        <v>76</v>
      </c>
      <c r="L6" s="31" t="s">
        <v>167</v>
      </c>
      <c r="M6" s="31" t="s">
        <v>178</v>
      </c>
      <c r="N6" s="31" t="s">
        <v>113</v>
      </c>
      <c r="O6" s="31" t="s">
        <v>46</v>
      </c>
      <c r="P6" s="31" t="s">
        <v>108</v>
      </c>
      <c r="Q6" s="144"/>
      <c r="R6" s="31" t="s">
        <v>102</v>
      </c>
      <c r="S6" s="31" t="s">
        <v>114</v>
      </c>
      <c r="T6" s="31" t="s">
        <v>112</v>
      </c>
      <c r="U6" s="31" t="s">
        <v>151</v>
      </c>
      <c r="V6" s="32" t="s">
        <v>102</v>
      </c>
      <c r="W6" s="32" t="s">
        <v>12</v>
      </c>
      <c r="X6" s="32" t="s">
        <v>150</v>
      </c>
      <c r="Y6" s="30"/>
    </row>
    <row r="7" spans="1:25" ht="34.5" customHeight="1">
      <c r="A7" s="122"/>
      <c r="B7" s="122" t="s">
        <v>44</v>
      </c>
      <c r="C7" s="121">
        <v>5826.66</v>
      </c>
      <c r="D7" s="121">
        <v>5826.66</v>
      </c>
      <c r="E7" s="121">
        <v>5826.66</v>
      </c>
      <c r="F7" s="119">
        <v>0</v>
      </c>
      <c r="G7" s="121">
        <v>0</v>
      </c>
      <c r="H7" s="120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121">
        <v>0</v>
      </c>
      <c r="X7" s="121">
        <v>0</v>
      </c>
      <c r="Y7" s="15"/>
    </row>
    <row r="8" spans="1:24" ht="34.5" customHeight="1">
      <c r="A8" s="122" t="s">
        <v>139</v>
      </c>
      <c r="B8" s="122" t="s">
        <v>129</v>
      </c>
      <c r="C8" s="121">
        <v>5826.66</v>
      </c>
      <c r="D8" s="121">
        <v>5826.66</v>
      </c>
      <c r="E8" s="121">
        <v>5826.66</v>
      </c>
      <c r="F8" s="119">
        <v>0</v>
      </c>
      <c r="G8" s="121">
        <v>0</v>
      </c>
      <c r="H8" s="120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</row>
    <row r="9" spans="1:25" ht="48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7"/>
      <c r="W9" s="21"/>
      <c r="X9" s="21"/>
      <c r="Y9" s="7"/>
    </row>
  </sheetData>
  <sheetProtection/>
  <mergeCells count="11">
    <mergeCell ref="C4:C6"/>
    <mergeCell ref="B4:B6"/>
    <mergeCell ref="A4:A6"/>
    <mergeCell ref="R5:U5"/>
    <mergeCell ref="Q5:Q6"/>
    <mergeCell ref="Q4:X4"/>
    <mergeCell ref="D4:P4"/>
    <mergeCell ref="V5:X5"/>
    <mergeCell ref="D5:G5"/>
    <mergeCell ref="H5:H6"/>
    <mergeCell ref="I5:P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45"/>
  <sheetViews>
    <sheetView showGridLines="0" showZeros="0" zoomScalePageLayoutView="0" workbookViewId="0" topLeftCell="A1">
      <selection activeCell="C15" sqref="C15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3"/>
      <c r="B1" s="33"/>
      <c r="C1" s="33"/>
      <c r="D1" s="33"/>
      <c r="E1" s="33"/>
      <c r="F1" s="33"/>
      <c r="G1" s="33"/>
      <c r="H1" s="33"/>
      <c r="I1" s="33"/>
      <c r="J1" s="33"/>
      <c r="K1" s="34" t="s">
        <v>124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45.75" customHeight="1">
      <c r="A2" s="35" t="s">
        <v>169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7"/>
      <c r="N2" s="37"/>
      <c r="O2" s="37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</row>
    <row r="3" spans="1:251" ht="33" customHeight="1">
      <c r="A3" s="177" t="s">
        <v>187</v>
      </c>
      <c r="F3" s="39"/>
      <c r="G3" s="39"/>
      <c r="H3" s="39"/>
      <c r="I3" s="39"/>
      <c r="J3" s="39"/>
      <c r="K3" s="40" t="s">
        <v>94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</row>
    <row r="4" spans="1:251" ht="61.5" customHeight="1">
      <c r="A4" s="41" t="s">
        <v>60</v>
      </c>
      <c r="B4" s="29" t="s">
        <v>92</v>
      </c>
      <c r="C4" s="29" t="s">
        <v>56</v>
      </c>
      <c r="D4" s="42" t="s">
        <v>30</v>
      </c>
      <c r="E4" s="42" t="s">
        <v>19</v>
      </c>
      <c r="F4" s="43" t="s">
        <v>110</v>
      </c>
      <c r="G4" s="43" t="s">
        <v>91</v>
      </c>
      <c r="H4" s="43" t="s">
        <v>25</v>
      </c>
      <c r="I4" s="43" t="s">
        <v>121</v>
      </c>
      <c r="J4" s="43" t="s">
        <v>49</v>
      </c>
      <c r="K4" s="43" t="s">
        <v>6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</row>
    <row r="5" spans="1:251" ht="45" customHeight="1">
      <c r="A5" s="126"/>
      <c r="B5" s="126"/>
      <c r="C5" s="124" t="s">
        <v>44</v>
      </c>
      <c r="D5" s="123">
        <v>5826.66</v>
      </c>
      <c r="E5" s="123">
        <v>5826.66</v>
      </c>
      <c r="F5" s="123"/>
      <c r="G5" s="123">
        <v>0</v>
      </c>
      <c r="H5" s="123">
        <v>0</v>
      </c>
      <c r="I5" s="123">
        <v>0</v>
      </c>
      <c r="J5" s="125">
        <v>0</v>
      </c>
      <c r="K5" s="123">
        <v>0</v>
      </c>
      <c r="L5" s="45"/>
      <c r="M5" s="46"/>
      <c r="N5" s="47"/>
      <c r="O5" s="47"/>
      <c r="P5" s="48"/>
      <c r="Q5" s="48"/>
      <c r="R5" s="48"/>
      <c r="S5" s="48"/>
      <c r="T5" s="48"/>
      <c r="U5" s="48"/>
      <c r="V5" s="48"/>
      <c r="W5" s="48"/>
      <c r="X5" s="48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</row>
    <row r="6" spans="1:251" ht="45" customHeight="1">
      <c r="A6" s="126"/>
      <c r="B6" s="126" t="s">
        <v>139</v>
      </c>
      <c r="C6" s="124" t="s">
        <v>129</v>
      </c>
      <c r="D6" s="123">
        <v>5826.66</v>
      </c>
      <c r="E6" s="123">
        <v>5826.66</v>
      </c>
      <c r="F6" s="123">
        <v>0</v>
      </c>
      <c r="G6" s="123">
        <v>0</v>
      </c>
      <c r="H6" s="123">
        <v>0</v>
      </c>
      <c r="I6" s="123">
        <v>0</v>
      </c>
      <c r="J6" s="125">
        <v>0</v>
      </c>
      <c r="K6" s="123">
        <v>0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45" customHeight="1">
      <c r="A7" s="126" t="s">
        <v>66</v>
      </c>
      <c r="B7" s="126" t="s">
        <v>39</v>
      </c>
      <c r="C7" s="124" t="s">
        <v>138</v>
      </c>
      <c r="D7" s="123">
        <v>5826.66</v>
      </c>
      <c r="E7" s="123">
        <v>5826.66</v>
      </c>
      <c r="F7" s="123">
        <v>0</v>
      </c>
      <c r="G7" s="123">
        <v>0</v>
      </c>
      <c r="H7" s="123">
        <v>0</v>
      </c>
      <c r="I7" s="123">
        <v>0</v>
      </c>
      <c r="J7" s="125">
        <v>0</v>
      </c>
      <c r="K7" s="123">
        <v>0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ht="16.5" customHeight="1">
      <c r="A8" s="56"/>
      <c r="B8" s="54"/>
      <c r="C8" s="54"/>
      <c r="D8" s="51"/>
      <c r="E8" s="55"/>
      <c r="F8" s="55"/>
      <c r="G8" s="55"/>
      <c r="H8" s="50"/>
      <c r="I8" s="50"/>
      <c r="J8" s="50"/>
      <c r="K8" s="50"/>
      <c r="N8" s="5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</row>
    <row r="9" spans="2:251" ht="16.5" customHeight="1">
      <c r="B9" s="53"/>
      <c r="C9" s="54"/>
      <c r="D9" s="55"/>
      <c r="E9" s="50"/>
      <c r="F9" s="55"/>
      <c r="G9" s="55"/>
      <c r="H9" s="50"/>
      <c r="I9" s="50"/>
      <c r="J9" s="50"/>
      <c r="K9" s="50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</row>
    <row r="10" spans="18:251" ht="27.75" customHeight="1"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</row>
    <row r="11" spans="18:251" ht="27.75" customHeight="1"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</row>
    <row r="12" spans="18:251" ht="27.75" customHeight="1"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</row>
    <row r="13" spans="18:251" ht="27.75" customHeight="1"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</row>
    <row r="14" spans="18:251" ht="27.75" customHeight="1"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</row>
    <row r="15" spans="18:251" ht="27.75" customHeight="1"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</row>
    <row r="16" spans="18:251" ht="27.75" customHeight="1"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</row>
    <row r="17" spans="18:251" ht="27.75" customHeight="1"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</row>
    <row r="18" spans="18:251" ht="27.75" customHeight="1"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</row>
    <row r="19" spans="18:251" ht="27.75" customHeight="1"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</row>
    <row r="20" spans="18:251" ht="27.75" customHeight="1"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</row>
    <row r="21" spans="18:251" ht="27.75" customHeight="1"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</row>
    <row r="22" spans="18:251" ht="27.75" customHeight="1"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</row>
    <row r="23" spans="18:251" ht="27.75" customHeight="1"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</row>
    <row r="24" spans="18:251" ht="27.75" customHeight="1"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</row>
    <row r="25" spans="18:251" ht="27.75" customHeight="1"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</row>
    <row r="26" spans="18:251" ht="27.75" customHeight="1"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</row>
    <row r="27" spans="18:251" ht="27.75" customHeight="1"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8:251" ht="27.75" customHeight="1"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8:251" ht="27.75" customHeight="1"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8:251" ht="27.75" customHeight="1"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8:251" ht="27.75" customHeight="1"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8:251" ht="27.75" customHeight="1"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8:251" ht="27.75" customHeight="1"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8:251" ht="27.75" customHeight="1"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8:251" ht="27.75" customHeight="1"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</row>
    <row r="36" spans="18:251" ht="27.75" customHeight="1"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</row>
    <row r="37" spans="18:251" ht="27.75" customHeight="1"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</row>
    <row r="38" spans="18:251" ht="27.75" customHeight="1"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</row>
    <row r="39" spans="18:251" ht="27.75" customHeight="1"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</row>
    <row r="40" spans="18:251" ht="27.75" customHeight="1"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</row>
    <row r="41" spans="18:251" ht="27.75" customHeight="1"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</row>
    <row r="42" spans="18:251" ht="27.75" customHeight="1"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</row>
    <row r="43" spans="18:251" ht="27.75" customHeight="1"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</row>
    <row r="44" spans="18:251" ht="27.75" customHeight="1"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</row>
    <row r="45" spans="18:251" ht="27.75" customHeight="1"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" orientation="landscape" paperSize="9" scale="8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zoomScalePageLayoutView="0" workbookViewId="0" topLeftCell="A1">
      <selection activeCell="N19" sqref="N19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"/>
      <c r="B1" s="3"/>
      <c r="C1" s="3"/>
      <c r="D1" s="3"/>
      <c r="E1" s="3"/>
      <c r="F1" s="4" t="s">
        <v>16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8.75" customHeight="1">
      <c r="A2" s="35" t="s">
        <v>15</v>
      </c>
      <c r="B2" s="35"/>
      <c r="C2" s="35"/>
      <c r="D2" s="35"/>
      <c r="E2" s="35"/>
      <c r="F2" s="3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5" customHeight="1">
      <c r="A3" s="176" t="s">
        <v>187</v>
      </c>
      <c r="B3" s="151"/>
      <c r="C3" s="6"/>
      <c r="D3" s="7"/>
      <c r="E3" s="8"/>
      <c r="F3" s="9" t="s">
        <v>94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4.25" customHeight="1">
      <c r="A4" s="137" t="s">
        <v>5</v>
      </c>
      <c r="B4" s="137"/>
      <c r="C4" s="137" t="s">
        <v>45</v>
      </c>
      <c r="D4" s="137"/>
      <c r="E4" s="137"/>
      <c r="F4" s="137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4.25" customHeight="1">
      <c r="A5" s="11" t="s">
        <v>63</v>
      </c>
      <c r="B5" s="11" t="s">
        <v>58</v>
      </c>
      <c r="C5" s="99" t="s">
        <v>170</v>
      </c>
      <c r="D5" s="11" t="s">
        <v>58</v>
      </c>
      <c r="E5" s="99" t="s">
        <v>115</v>
      </c>
      <c r="F5" s="11" t="s">
        <v>58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4.25" customHeight="1">
      <c r="A6" s="100" t="s">
        <v>14</v>
      </c>
      <c r="B6" s="103">
        <v>5826.66</v>
      </c>
      <c r="C6" s="101" t="s">
        <v>26</v>
      </c>
      <c r="D6" s="103"/>
      <c r="E6" s="101" t="s">
        <v>174</v>
      </c>
      <c r="F6" s="103">
        <v>5826.66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4.25" customHeight="1">
      <c r="A7" s="100" t="s">
        <v>111</v>
      </c>
      <c r="B7" s="103">
        <v>0</v>
      </c>
      <c r="C7" s="101" t="s">
        <v>81</v>
      </c>
      <c r="D7" s="103">
        <v>0</v>
      </c>
      <c r="E7" s="101" t="s">
        <v>57</v>
      </c>
      <c r="F7" s="103">
        <v>5280.28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4.25" customHeight="1">
      <c r="A8" s="101" t="s">
        <v>34</v>
      </c>
      <c r="B8" s="103">
        <v>0</v>
      </c>
      <c r="C8" s="101" t="s">
        <v>36</v>
      </c>
      <c r="D8" s="103">
        <v>0</v>
      </c>
      <c r="E8" s="101" t="s">
        <v>183</v>
      </c>
      <c r="F8" s="103">
        <v>546.38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4.25" customHeight="1">
      <c r="A9" s="102"/>
      <c r="B9" s="103"/>
      <c r="C9" s="101" t="s">
        <v>176</v>
      </c>
      <c r="D9" s="103">
        <v>5826.66</v>
      </c>
      <c r="E9" s="101" t="s">
        <v>4</v>
      </c>
      <c r="F9" s="103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4.25" customHeight="1">
      <c r="A10" s="102"/>
      <c r="B10" s="103"/>
      <c r="C10" s="101" t="s">
        <v>67</v>
      </c>
      <c r="D10" s="103">
        <v>0</v>
      </c>
      <c r="E10" s="101" t="s">
        <v>162</v>
      </c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4.25" customHeight="1">
      <c r="A11" s="102"/>
      <c r="B11" s="103"/>
      <c r="C11" s="101" t="s">
        <v>53</v>
      </c>
      <c r="D11" s="103">
        <v>0</v>
      </c>
      <c r="E11" s="101" t="s">
        <v>134</v>
      </c>
      <c r="F11" s="103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4.25" customHeight="1">
      <c r="A12" s="102"/>
      <c r="B12" s="104"/>
      <c r="C12" s="101" t="s">
        <v>149</v>
      </c>
      <c r="D12" s="103"/>
      <c r="E12" s="101" t="s">
        <v>7</v>
      </c>
      <c r="F12" s="103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4.25" customHeight="1">
      <c r="A13" s="102"/>
      <c r="B13" s="103"/>
      <c r="C13" s="101" t="s">
        <v>50</v>
      </c>
      <c r="D13" s="103"/>
      <c r="E13" s="101" t="s">
        <v>47</v>
      </c>
      <c r="F13" s="103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4.25" customHeight="1">
      <c r="A14" s="101"/>
      <c r="B14" s="103"/>
      <c r="C14" s="101" t="s">
        <v>85</v>
      </c>
      <c r="D14" s="103"/>
      <c r="E14" s="101" t="s">
        <v>148</v>
      </c>
      <c r="F14" s="10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4.25" customHeight="1">
      <c r="A15" s="101"/>
      <c r="B15" s="103"/>
      <c r="C15" s="101" t="s">
        <v>128</v>
      </c>
      <c r="D15" s="103"/>
      <c r="E15" s="101" t="s">
        <v>171</v>
      </c>
      <c r="F15" s="103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4.25" customHeight="1">
      <c r="A16" s="101"/>
      <c r="B16" s="103"/>
      <c r="C16" s="101" t="s">
        <v>155</v>
      </c>
      <c r="D16" s="103">
        <v>0</v>
      </c>
      <c r="E16" s="101"/>
      <c r="F16" s="103"/>
      <c r="G16" s="5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4.25" customHeight="1">
      <c r="A17" s="101"/>
      <c r="B17" s="103"/>
      <c r="C17" s="101" t="s">
        <v>59</v>
      </c>
      <c r="D17" s="103">
        <v>0</v>
      </c>
      <c r="E17" s="101"/>
      <c r="F17" s="103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4.25" customHeight="1">
      <c r="A18" s="101"/>
      <c r="B18" s="104"/>
      <c r="C18" s="101" t="s">
        <v>62</v>
      </c>
      <c r="D18" s="103">
        <v>0</v>
      </c>
      <c r="E18" s="105"/>
      <c r="F18" s="10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4.25" customHeight="1">
      <c r="A19" s="102"/>
      <c r="B19" s="104"/>
      <c r="C19" s="101" t="s">
        <v>13</v>
      </c>
      <c r="D19" s="103">
        <v>0</v>
      </c>
      <c r="E19" s="105"/>
      <c r="F19" s="104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4.25" customHeight="1">
      <c r="A20" s="102"/>
      <c r="B20" s="106"/>
      <c r="C20" s="101" t="s">
        <v>9</v>
      </c>
      <c r="D20" s="103">
        <v>0</v>
      </c>
      <c r="E20" s="105"/>
      <c r="F20" s="10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4.25" customHeight="1">
      <c r="A21" s="102"/>
      <c r="B21" s="106"/>
      <c r="C21" s="101" t="s">
        <v>70</v>
      </c>
      <c r="D21" s="103">
        <v>0</v>
      </c>
      <c r="E21" s="105"/>
      <c r="F21" s="10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4.25" customHeight="1">
      <c r="A22" s="102"/>
      <c r="B22" s="106"/>
      <c r="C22" s="101" t="s">
        <v>127</v>
      </c>
      <c r="D22" s="103">
        <v>0</v>
      </c>
      <c r="E22" s="105"/>
      <c r="F22" s="106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4.25" customHeight="1">
      <c r="A23" s="102"/>
      <c r="B23" s="104"/>
      <c r="C23" s="101" t="s">
        <v>135</v>
      </c>
      <c r="D23" s="103">
        <v>0</v>
      </c>
      <c r="E23" s="105"/>
      <c r="F23" s="106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4.25" customHeight="1">
      <c r="A24" s="102"/>
      <c r="B24" s="106"/>
      <c r="C24" s="101" t="s">
        <v>103</v>
      </c>
      <c r="D24" s="103">
        <v>0</v>
      </c>
      <c r="E24" s="105"/>
      <c r="F24" s="106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4.25" customHeight="1">
      <c r="A25" s="102"/>
      <c r="B25" s="106"/>
      <c r="C25" s="101" t="s">
        <v>143</v>
      </c>
      <c r="D25" s="113">
        <v>0</v>
      </c>
      <c r="E25" s="105"/>
      <c r="F25" s="106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4.25" customHeight="1">
      <c r="A26" s="102"/>
      <c r="B26" s="104"/>
      <c r="C26" s="101" t="s">
        <v>132</v>
      </c>
      <c r="D26" s="113">
        <v>0</v>
      </c>
      <c r="E26" s="105"/>
      <c r="F26" s="10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4.25" customHeight="1">
      <c r="A27" s="102"/>
      <c r="B27" s="104"/>
      <c r="C27" s="101" t="s">
        <v>160</v>
      </c>
      <c r="D27" s="113">
        <v>0</v>
      </c>
      <c r="E27" s="105"/>
      <c r="F27" s="10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4.25" customHeight="1">
      <c r="A28" s="102"/>
      <c r="B28" s="104"/>
      <c r="C28" s="101" t="s">
        <v>54</v>
      </c>
      <c r="D28" s="113">
        <v>0</v>
      </c>
      <c r="E28" s="105"/>
      <c r="F28" s="10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4.25" customHeight="1">
      <c r="A29" s="102"/>
      <c r="B29" s="104"/>
      <c r="C29" s="101" t="s">
        <v>69</v>
      </c>
      <c r="D29" s="118">
        <v>0</v>
      </c>
      <c r="E29" s="105"/>
      <c r="F29" s="10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4.25" customHeight="1">
      <c r="A30" s="102"/>
      <c r="B30" s="104"/>
      <c r="C30" s="101" t="s">
        <v>20</v>
      </c>
      <c r="D30" s="117">
        <v>0</v>
      </c>
      <c r="E30" s="105"/>
      <c r="F30" s="10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4.25" customHeight="1">
      <c r="A31" s="102" t="s">
        <v>126</v>
      </c>
      <c r="B31" s="106">
        <f>B6+B7+B8</f>
        <v>5826.66</v>
      </c>
      <c r="C31" s="107"/>
      <c r="D31" s="107" t="s">
        <v>78</v>
      </c>
      <c r="E31" s="108"/>
      <c r="F31" s="103">
        <f>F6+F10+F11+F12+F13+F15</f>
        <v>5826.66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4.25" customHeight="1">
      <c r="A32" s="100" t="s">
        <v>142</v>
      </c>
      <c r="B32" s="109"/>
      <c r="C32" s="107"/>
      <c r="D32" s="101" t="s">
        <v>120</v>
      </c>
      <c r="E32" s="108"/>
      <c r="F32" s="106">
        <f>B36-F31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4.25" customHeight="1">
      <c r="A33" s="100" t="s">
        <v>65</v>
      </c>
      <c r="B33" s="109"/>
      <c r="C33" s="107"/>
      <c r="D33" s="107"/>
      <c r="E33" s="108"/>
      <c r="F33" s="10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ht="14.25" customHeight="1">
      <c r="A34" s="100" t="s">
        <v>0</v>
      </c>
      <c r="B34" s="109"/>
      <c r="C34" s="107"/>
      <c r="D34" s="107"/>
      <c r="E34" s="108"/>
      <c r="F34" s="10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ht="14.25" customHeight="1">
      <c r="A35" s="100" t="s">
        <v>158</v>
      </c>
      <c r="B35" s="109"/>
      <c r="C35" s="107"/>
      <c r="D35" s="107"/>
      <c r="E35" s="108"/>
      <c r="F35" s="104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</row>
    <row r="36" spans="1:252" ht="14.25" customHeight="1">
      <c r="A36" s="102" t="s">
        <v>180</v>
      </c>
      <c r="B36" s="106">
        <f>B31</f>
        <v>5826.66</v>
      </c>
      <c r="C36" s="101"/>
      <c r="D36" s="101" t="s">
        <v>145</v>
      </c>
      <c r="E36" s="108"/>
      <c r="F36" s="106">
        <f>F31+F32</f>
        <v>5826.66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pans="1:252" ht="27.75" customHeight="1">
      <c r="A37" s="15"/>
      <c r="B37" s="16"/>
      <c r="C37" s="15"/>
      <c r="D37" s="16"/>
      <c r="E37" s="15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</row>
    <row r="38" spans="1:252" ht="27.75" customHeight="1">
      <c r="A38" s="19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  <row r="39" spans="1:252" ht="27.75" customHeight="1">
      <c r="A39" s="20"/>
      <c r="B39" s="20"/>
      <c r="C39" s="20"/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</row>
    <row r="40" spans="1:252" ht="27.75" customHeight="1">
      <c r="A40" s="20"/>
      <c r="B40" s="20"/>
      <c r="C40" s="20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</row>
    <row r="41" spans="1:252" ht="27.75" customHeight="1">
      <c r="A41" s="20"/>
      <c r="B41" s="20"/>
      <c r="C41" s="20"/>
      <c r="D41" s="20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39370078740157477" footer="0.39370078740157477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zoomScalePageLayoutView="0" workbookViewId="0" topLeftCell="A1">
      <selection activeCell="I7" sqref="I7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98"/>
      <c r="B1" s="2"/>
      <c r="C1" s="2"/>
      <c r="D1" s="2"/>
      <c r="E1" s="2"/>
      <c r="F1" s="2"/>
      <c r="G1" s="2"/>
      <c r="H1" s="2"/>
      <c r="I1" s="8" t="s">
        <v>51</v>
      </c>
    </row>
    <row r="2" spans="1:9" ht="46.5" customHeight="1">
      <c r="A2" s="35" t="s">
        <v>33</v>
      </c>
      <c r="B2" s="59"/>
      <c r="C2" s="59"/>
      <c r="D2" s="59"/>
      <c r="E2" s="59"/>
      <c r="F2" s="59"/>
      <c r="G2" s="59"/>
      <c r="H2" s="59"/>
      <c r="I2" s="59"/>
    </row>
    <row r="3" spans="1:9" ht="27.75" customHeight="1">
      <c r="A3" s="173" t="s">
        <v>187</v>
      </c>
      <c r="B3" s="156"/>
      <c r="C3" s="156"/>
      <c r="D3" s="44"/>
      <c r="E3" s="44"/>
      <c r="F3" s="44"/>
      <c r="G3" s="44"/>
      <c r="H3" s="44"/>
      <c r="I3" s="60" t="s">
        <v>94</v>
      </c>
    </row>
    <row r="4" spans="1:9" ht="26.25" customHeight="1">
      <c r="A4" s="157" t="s">
        <v>60</v>
      </c>
      <c r="B4" s="158" t="s">
        <v>92</v>
      </c>
      <c r="C4" s="153" t="s">
        <v>56</v>
      </c>
      <c r="D4" s="61" t="s">
        <v>10</v>
      </c>
      <c r="E4" s="62"/>
      <c r="F4" s="62"/>
      <c r="G4" s="62"/>
      <c r="H4" s="62"/>
      <c r="I4" s="63"/>
    </row>
    <row r="5" spans="1:9" ht="26.25" customHeight="1">
      <c r="A5" s="140"/>
      <c r="B5" s="159"/>
      <c r="C5" s="154"/>
      <c r="D5" s="149" t="s">
        <v>44</v>
      </c>
      <c r="E5" s="63" t="s">
        <v>19</v>
      </c>
      <c r="F5" s="64"/>
      <c r="G5" s="63"/>
      <c r="H5" s="63"/>
      <c r="I5" s="140" t="s">
        <v>110</v>
      </c>
    </row>
    <row r="6" spans="1:9" ht="26.25" customHeight="1">
      <c r="A6" s="152"/>
      <c r="B6" s="160"/>
      <c r="C6" s="155"/>
      <c r="D6" s="150"/>
      <c r="E6" s="31" t="s">
        <v>102</v>
      </c>
      <c r="F6" s="31" t="s">
        <v>27</v>
      </c>
      <c r="G6" s="65" t="s">
        <v>109</v>
      </c>
      <c r="H6" s="66" t="s">
        <v>166</v>
      </c>
      <c r="I6" s="152"/>
    </row>
    <row r="7" spans="1:9" ht="37.5" customHeight="1">
      <c r="A7" s="126"/>
      <c r="B7" s="126"/>
      <c r="C7" s="126" t="s">
        <v>44</v>
      </c>
      <c r="D7" s="127">
        <v>5826.66</v>
      </c>
      <c r="E7" s="127">
        <v>5826.66</v>
      </c>
      <c r="F7" s="127">
        <v>5280.28</v>
      </c>
      <c r="G7" s="127">
        <v>546.38</v>
      </c>
      <c r="H7" s="127">
        <v>0</v>
      </c>
      <c r="I7" s="123"/>
    </row>
    <row r="8" spans="1:9" ht="37.5" customHeight="1">
      <c r="A8" s="126" t="s">
        <v>179</v>
      </c>
      <c r="B8" s="126"/>
      <c r="C8" s="126" t="s">
        <v>105</v>
      </c>
      <c r="D8" s="127">
        <v>5826.66</v>
      </c>
      <c r="E8" s="127">
        <v>5826.66</v>
      </c>
      <c r="F8" s="127">
        <v>5280.28</v>
      </c>
      <c r="G8" s="127">
        <v>546.38</v>
      </c>
      <c r="H8" s="127">
        <v>0</v>
      </c>
      <c r="I8" s="123">
        <v>0</v>
      </c>
    </row>
    <row r="9" spans="1:9" ht="37.5" customHeight="1">
      <c r="A9" s="126" t="s">
        <v>29</v>
      </c>
      <c r="B9" s="126"/>
      <c r="C9" s="126" t="s">
        <v>11</v>
      </c>
      <c r="D9" s="127">
        <v>5826.66</v>
      </c>
      <c r="E9" s="127">
        <v>5826.66</v>
      </c>
      <c r="F9" s="127">
        <v>5280.28</v>
      </c>
      <c r="G9" s="127">
        <v>546.38</v>
      </c>
      <c r="H9" s="127">
        <v>0</v>
      </c>
      <c r="I9" s="123">
        <v>0</v>
      </c>
    </row>
    <row r="10" spans="1:9" ht="37.5" customHeight="1">
      <c r="A10" s="126" t="s">
        <v>17</v>
      </c>
      <c r="B10" s="126"/>
      <c r="C10" s="126" t="s">
        <v>38</v>
      </c>
      <c r="D10" s="127">
        <v>5826.66</v>
      </c>
      <c r="E10" s="127">
        <v>5826.66</v>
      </c>
      <c r="F10" s="127">
        <v>5280.28</v>
      </c>
      <c r="G10" s="127">
        <v>546.38</v>
      </c>
      <c r="H10" s="127">
        <v>0</v>
      </c>
      <c r="I10" s="123">
        <v>0</v>
      </c>
    </row>
    <row r="11" spans="1:9" ht="37.5" customHeight="1">
      <c r="A11" s="126" t="s">
        <v>186</v>
      </c>
      <c r="B11" s="126" t="s">
        <v>139</v>
      </c>
      <c r="C11" s="126" t="s">
        <v>154</v>
      </c>
      <c r="D11" s="127">
        <v>5826.66</v>
      </c>
      <c r="E11" s="127">
        <v>5826.66</v>
      </c>
      <c r="F11" s="127">
        <v>5280.28</v>
      </c>
      <c r="G11" s="127">
        <v>546.38</v>
      </c>
      <c r="H11" s="127">
        <v>0</v>
      </c>
      <c r="I11" s="123">
        <v>0</v>
      </c>
    </row>
    <row r="12" spans="1:9" ht="16.5" customHeight="1">
      <c r="A12" s="67"/>
      <c r="B12" s="67"/>
      <c r="F12" s="67"/>
      <c r="G12" s="67"/>
      <c r="H12" s="67"/>
      <c r="I12" s="67"/>
    </row>
  </sheetData>
  <sheetProtection/>
  <mergeCells count="6">
    <mergeCell ref="I5:I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8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zoomScalePageLayoutView="0" workbookViewId="0" topLeftCell="A4">
      <selection activeCell="G6" sqref="G6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68"/>
      <c r="B1" s="68"/>
      <c r="C1" s="68"/>
      <c r="D1" s="68"/>
      <c r="E1" s="69"/>
      <c r="F1" s="69"/>
      <c r="G1" s="69"/>
      <c r="H1" s="70" t="s">
        <v>133</v>
      </c>
      <c r="I1" s="71"/>
    </row>
    <row r="2" spans="1:9" ht="27.75" customHeight="1">
      <c r="A2" s="35" t="s">
        <v>72</v>
      </c>
      <c r="B2" s="35"/>
      <c r="C2" s="35"/>
      <c r="D2" s="35"/>
      <c r="E2" s="72"/>
      <c r="F2" s="72"/>
      <c r="G2" s="72"/>
      <c r="H2" s="72"/>
      <c r="I2" s="71"/>
    </row>
    <row r="3" spans="1:9" ht="22.5" customHeight="1">
      <c r="A3" s="174" t="s">
        <v>187</v>
      </c>
      <c r="E3" s="68"/>
      <c r="F3" s="68"/>
      <c r="G3" s="68"/>
      <c r="H3" s="60" t="s">
        <v>94</v>
      </c>
      <c r="I3" s="71"/>
    </row>
    <row r="4" spans="1:9" ht="24.75" customHeight="1">
      <c r="A4" s="74" t="s">
        <v>61</v>
      </c>
      <c r="B4" s="74"/>
      <c r="C4" s="74" t="s">
        <v>131</v>
      </c>
      <c r="D4" s="74"/>
      <c r="E4" s="75" t="s">
        <v>147</v>
      </c>
      <c r="F4" s="63"/>
      <c r="G4" s="63"/>
      <c r="H4" s="63"/>
      <c r="I4" s="71"/>
    </row>
    <row r="5" spans="1:9" ht="24.75" customHeight="1">
      <c r="A5" s="42" t="s">
        <v>185</v>
      </c>
      <c r="B5" s="42" t="s">
        <v>52</v>
      </c>
      <c r="C5" s="42" t="s">
        <v>185</v>
      </c>
      <c r="D5" s="42" t="s">
        <v>52</v>
      </c>
      <c r="E5" s="76" t="s">
        <v>32</v>
      </c>
      <c r="F5" s="77" t="s">
        <v>27</v>
      </c>
      <c r="G5" s="77" t="s">
        <v>109</v>
      </c>
      <c r="H5" s="77" t="s">
        <v>166</v>
      </c>
      <c r="I5" s="71"/>
    </row>
    <row r="6" spans="1:9" ht="33" customHeight="1">
      <c r="A6" s="126"/>
      <c r="B6" s="128"/>
      <c r="C6" s="130"/>
      <c r="D6" s="128"/>
      <c r="E6" s="129">
        <v>5826.66</v>
      </c>
      <c r="F6" s="127">
        <v>5280.28</v>
      </c>
      <c r="G6" s="127">
        <v>546.38</v>
      </c>
      <c r="H6" s="123">
        <v>0</v>
      </c>
      <c r="I6" s="71"/>
    </row>
    <row r="7" spans="1:9" ht="33" customHeight="1">
      <c r="A7" s="126" t="s">
        <v>144</v>
      </c>
      <c r="B7" s="128" t="s">
        <v>101</v>
      </c>
      <c r="C7" s="130"/>
      <c r="D7" s="128"/>
      <c r="E7" s="129">
        <v>5280.28</v>
      </c>
      <c r="F7" s="127">
        <v>5280.28</v>
      </c>
      <c r="G7" s="127">
        <v>0</v>
      </c>
      <c r="H7" s="123">
        <v>0</v>
      </c>
      <c r="I7" s="71"/>
    </row>
    <row r="8" spans="1:9" ht="33" customHeight="1">
      <c r="A8" s="126" t="s">
        <v>23</v>
      </c>
      <c r="B8" s="128" t="s">
        <v>153</v>
      </c>
      <c r="C8" s="130" t="s">
        <v>21</v>
      </c>
      <c r="D8" s="128" t="s">
        <v>101</v>
      </c>
      <c r="E8" s="129">
        <v>2232.500364</v>
      </c>
      <c r="F8" s="127">
        <v>2232.5</v>
      </c>
      <c r="G8" s="127">
        <v>0</v>
      </c>
      <c r="H8" s="123">
        <v>0</v>
      </c>
      <c r="I8" s="71"/>
    </row>
    <row r="9" spans="1:9" ht="33" customHeight="1">
      <c r="A9" s="126" t="s">
        <v>64</v>
      </c>
      <c r="B9" s="128" t="s">
        <v>86</v>
      </c>
      <c r="C9" s="130" t="s">
        <v>21</v>
      </c>
      <c r="D9" s="128" t="s">
        <v>101</v>
      </c>
      <c r="E9" s="129">
        <v>259.37</v>
      </c>
      <c r="F9" s="127">
        <v>259.37</v>
      </c>
      <c r="G9" s="127">
        <v>0</v>
      </c>
      <c r="H9" s="123">
        <v>0</v>
      </c>
      <c r="I9" s="71"/>
    </row>
    <row r="10" spans="1:9" ht="33" customHeight="1">
      <c r="A10" s="126" t="s">
        <v>146</v>
      </c>
      <c r="B10" s="128" t="s">
        <v>75</v>
      </c>
      <c r="C10" s="130" t="s">
        <v>21</v>
      </c>
      <c r="D10" s="128" t="s">
        <v>101</v>
      </c>
      <c r="E10" s="129">
        <v>2788.41</v>
      </c>
      <c r="F10" s="127">
        <v>2788.41</v>
      </c>
      <c r="G10" s="127">
        <v>0</v>
      </c>
      <c r="H10" s="123">
        <v>0</v>
      </c>
      <c r="I10" s="71"/>
    </row>
    <row r="11" spans="1:9" ht="33" customHeight="1">
      <c r="A11" s="126" t="s">
        <v>100</v>
      </c>
      <c r="B11" s="128" t="s">
        <v>125</v>
      </c>
      <c r="C11" s="130"/>
      <c r="D11" s="128"/>
      <c r="E11" s="129">
        <v>546.38</v>
      </c>
      <c r="F11" s="127">
        <v>0</v>
      </c>
      <c r="G11" s="127">
        <v>546.38</v>
      </c>
      <c r="H11" s="123">
        <v>0</v>
      </c>
      <c r="I11" s="71"/>
    </row>
    <row r="12" spans="1:9" ht="33" customHeight="1">
      <c r="A12" s="126" t="s">
        <v>48</v>
      </c>
      <c r="B12" s="128" t="s">
        <v>116</v>
      </c>
      <c r="C12" s="130" t="s">
        <v>123</v>
      </c>
      <c r="D12" s="128" t="s">
        <v>168</v>
      </c>
      <c r="E12" s="129">
        <v>63.43</v>
      </c>
      <c r="F12" s="127">
        <v>0</v>
      </c>
      <c r="G12" s="127">
        <v>63.43</v>
      </c>
      <c r="H12" s="123">
        <v>0</v>
      </c>
      <c r="I12" s="71"/>
    </row>
    <row r="13" spans="1:9" ht="33" customHeight="1">
      <c r="A13" s="126" t="s">
        <v>182</v>
      </c>
      <c r="B13" s="128" t="s">
        <v>97</v>
      </c>
      <c r="C13" s="130" t="s">
        <v>123</v>
      </c>
      <c r="D13" s="128" t="s">
        <v>168</v>
      </c>
      <c r="E13" s="129">
        <v>132.14</v>
      </c>
      <c r="F13" s="127">
        <v>0</v>
      </c>
      <c r="G13" s="127">
        <v>132.14</v>
      </c>
      <c r="H13" s="123">
        <v>0</v>
      </c>
      <c r="I13" s="71"/>
    </row>
    <row r="14" spans="1:9" ht="33" customHeight="1">
      <c r="A14" s="126" t="s">
        <v>106</v>
      </c>
      <c r="B14" s="128" t="s">
        <v>82</v>
      </c>
      <c r="C14" s="130" t="s">
        <v>87</v>
      </c>
      <c r="D14" s="128" t="s">
        <v>141</v>
      </c>
      <c r="E14" s="129">
        <v>95.61</v>
      </c>
      <c r="F14" s="127">
        <v>0</v>
      </c>
      <c r="G14" s="127">
        <v>95.61</v>
      </c>
      <c r="H14" s="123">
        <v>0</v>
      </c>
      <c r="I14" s="71"/>
    </row>
    <row r="15" spans="1:9" ht="33" customHeight="1">
      <c r="A15" s="126" t="s">
        <v>106</v>
      </c>
      <c r="B15" s="128" t="s">
        <v>82</v>
      </c>
      <c r="C15" s="175" t="s">
        <v>189</v>
      </c>
      <c r="D15" s="128" t="s">
        <v>125</v>
      </c>
      <c r="E15" s="129">
        <v>255.2</v>
      </c>
      <c r="F15" s="127">
        <v>0</v>
      </c>
      <c r="G15" s="127">
        <v>255.2</v>
      </c>
      <c r="H15" s="123">
        <v>0</v>
      </c>
      <c r="I15" s="71"/>
    </row>
    <row r="16" spans="1:9" ht="16.5" customHeight="1">
      <c r="A16" s="53"/>
      <c r="B16" s="53"/>
      <c r="C16" s="53"/>
      <c r="D16" s="53"/>
      <c r="E16" s="53"/>
      <c r="F16" s="53"/>
      <c r="G16" s="53"/>
      <c r="H16" s="53"/>
      <c r="I16" s="71"/>
    </row>
    <row r="17" spans="1:9" ht="16.5" customHeight="1">
      <c r="A17" s="53"/>
      <c r="B17" s="53"/>
      <c r="C17" s="53"/>
      <c r="D17" s="53"/>
      <c r="F17" s="53"/>
      <c r="G17" s="53"/>
      <c r="H17" s="53"/>
      <c r="I17" s="71"/>
    </row>
    <row r="18" spans="1:9" ht="16.5" customHeight="1">
      <c r="A18" s="53"/>
      <c r="B18" s="53"/>
      <c r="C18" s="53"/>
      <c r="D18" s="53"/>
      <c r="E18" s="53"/>
      <c r="G18" s="53"/>
      <c r="I18" s="71"/>
    </row>
    <row r="19" ht="22.5" customHeight="1">
      <c r="I19" s="71"/>
    </row>
    <row r="20" ht="22.5" customHeight="1">
      <c r="I20" s="71"/>
    </row>
    <row r="21" ht="22.5" customHeight="1">
      <c r="I21" s="71"/>
    </row>
    <row r="22" ht="22.5" customHeight="1">
      <c r="I22" s="71"/>
    </row>
    <row r="23" ht="22.5" customHeight="1">
      <c r="I23" s="71"/>
    </row>
    <row r="24" ht="22.5" customHeight="1">
      <c r="I24" s="71"/>
    </row>
    <row r="25" spans="1:9" ht="22.5" customHeight="1">
      <c r="A25" s="67"/>
      <c r="B25" s="67"/>
      <c r="C25" s="67"/>
      <c r="D25" s="67"/>
      <c r="E25" s="67"/>
      <c r="F25" s="67"/>
      <c r="G25" s="67"/>
      <c r="H25" s="67"/>
      <c r="I25" s="71"/>
    </row>
    <row r="26" spans="1:9" ht="22.5" customHeight="1">
      <c r="A26" s="67"/>
      <c r="B26" s="67"/>
      <c r="C26" s="67"/>
      <c r="D26" s="67"/>
      <c r="E26" s="67"/>
      <c r="F26" s="67"/>
      <c r="G26" s="67"/>
      <c r="H26" s="67"/>
      <c r="I26" s="71"/>
    </row>
    <row r="27" spans="1:9" ht="22.5" customHeight="1">
      <c r="A27" s="67"/>
      <c r="B27" s="67"/>
      <c r="C27" s="67"/>
      <c r="D27" s="67"/>
      <c r="E27" s="67"/>
      <c r="F27" s="67"/>
      <c r="G27" s="67"/>
      <c r="H27" s="67"/>
      <c r="I27" s="71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zoomScalePageLayoutView="0" workbookViewId="0" topLeftCell="A1">
      <selection activeCell="C7" sqref="C7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78"/>
      <c r="B1" s="2"/>
      <c r="C1" s="2"/>
      <c r="D1" s="2"/>
      <c r="E1" s="2"/>
      <c r="F1" s="2"/>
      <c r="G1" s="2"/>
      <c r="H1" s="27" t="s">
        <v>159</v>
      </c>
    </row>
    <row r="2" spans="1:8" ht="46.5" customHeight="1">
      <c r="A2" s="35" t="s">
        <v>181</v>
      </c>
      <c r="B2" s="35"/>
      <c r="C2" s="35"/>
      <c r="D2" s="35"/>
      <c r="E2" s="35"/>
      <c r="F2" s="35"/>
      <c r="G2" s="35"/>
      <c r="H2" s="35"/>
    </row>
    <row r="3" spans="1:8" ht="27.75" customHeight="1">
      <c r="A3" s="173" t="s">
        <v>187</v>
      </c>
      <c r="B3" s="156"/>
      <c r="C3" s="156"/>
      <c r="D3" s="44"/>
      <c r="E3" s="44"/>
      <c r="F3" s="44"/>
      <c r="G3" s="44"/>
      <c r="H3" s="79" t="s">
        <v>94</v>
      </c>
    </row>
    <row r="4" spans="1:8" ht="33.75" customHeight="1">
      <c r="A4" s="157" t="s">
        <v>60</v>
      </c>
      <c r="B4" s="158" t="s">
        <v>92</v>
      </c>
      <c r="C4" s="153" t="s">
        <v>56</v>
      </c>
      <c r="D4" s="61" t="s">
        <v>68</v>
      </c>
      <c r="E4" s="62"/>
      <c r="F4" s="62"/>
      <c r="G4" s="62"/>
      <c r="H4" s="63"/>
    </row>
    <row r="5" spans="1:8" ht="33.75" customHeight="1">
      <c r="A5" s="140"/>
      <c r="B5" s="159"/>
      <c r="C5" s="154"/>
      <c r="D5" s="149" t="s">
        <v>44</v>
      </c>
      <c r="E5" s="63" t="s">
        <v>19</v>
      </c>
      <c r="F5" s="64"/>
      <c r="G5" s="63"/>
      <c r="H5" s="140" t="s">
        <v>110</v>
      </c>
    </row>
    <row r="6" spans="1:8" ht="33.75" customHeight="1">
      <c r="A6" s="152"/>
      <c r="B6" s="160"/>
      <c r="C6" s="155"/>
      <c r="D6" s="150"/>
      <c r="E6" s="31" t="s">
        <v>102</v>
      </c>
      <c r="F6" s="31" t="s">
        <v>27</v>
      </c>
      <c r="G6" s="66" t="s">
        <v>109</v>
      </c>
      <c r="H6" s="152"/>
    </row>
    <row r="7" spans="1:8" ht="33.75" customHeight="1">
      <c r="A7" s="126"/>
      <c r="B7" s="131"/>
      <c r="C7" s="126"/>
      <c r="D7" s="123"/>
      <c r="E7" s="123"/>
      <c r="F7" s="123"/>
      <c r="G7" s="123"/>
      <c r="H7" s="123"/>
    </row>
    <row r="8" spans="1:8" ht="33.75" customHeight="1">
      <c r="A8" s="126"/>
      <c r="B8" s="131"/>
      <c r="C8" s="126"/>
      <c r="D8" s="123"/>
      <c r="E8" s="123"/>
      <c r="F8" s="123"/>
      <c r="G8" s="123"/>
      <c r="H8" s="123"/>
    </row>
    <row r="9" spans="1:8" ht="33.75" customHeight="1">
      <c r="A9" s="126"/>
      <c r="B9" s="131"/>
      <c r="C9" s="126"/>
      <c r="D9" s="123"/>
      <c r="E9" s="123"/>
      <c r="F9" s="123"/>
      <c r="G9" s="123"/>
      <c r="H9" s="123"/>
    </row>
    <row r="10" spans="1:8" ht="33.75" customHeight="1">
      <c r="A10" s="126"/>
      <c r="B10" s="131"/>
      <c r="C10" s="126"/>
      <c r="D10" s="123"/>
      <c r="E10" s="123"/>
      <c r="F10" s="123"/>
      <c r="G10" s="123"/>
      <c r="H10" s="123"/>
    </row>
    <row r="11" spans="1:8" ht="33.75" customHeight="1">
      <c r="A11" s="126"/>
      <c r="B11" s="131"/>
      <c r="C11" s="126"/>
      <c r="D11" s="123"/>
      <c r="E11" s="123"/>
      <c r="F11" s="123"/>
      <c r="G11" s="123"/>
      <c r="H11" s="123"/>
    </row>
    <row r="12" spans="1:8" ht="33.75" customHeight="1">
      <c r="A12" s="126"/>
      <c r="B12" s="131"/>
      <c r="C12" s="126"/>
      <c r="D12" s="123"/>
      <c r="E12" s="123"/>
      <c r="F12" s="123"/>
      <c r="G12" s="123"/>
      <c r="H12" s="123"/>
    </row>
    <row r="13" spans="1:8" ht="33.75" customHeight="1">
      <c r="A13" s="126"/>
      <c r="B13" s="131"/>
      <c r="C13" s="126"/>
      <c r="D13" s="123"/>
      <c r="E13" s="123"/>
      <c r="F13" s="123"/>
      <c r="G13" s="123"/>
      <c r="H13" s="123"/>
    </row>
    <row r="14" spans="1:8" ht="33.75" customHeight="1">
      <c r="A14" s="126"/>
      <c r="B14" s="131"/>
      <c r="C14" s="126"/>
      <c r="D14" s="123"/>
      <c r="E14" s="123"/>
      <c r="F14" s="123"/>
      <c r="G14" s="123"/>
      <c r="H14" s="123"/>
    </row>
    <row r="15" spans="1:8" ht="33.75" customHeight="1">
      <c r="A15" s="126"/>
      <c r="B15" s="131"/>
      <c r="C15" s="126"/>
      <c r="D15" s="123"/>
      <c r="E15" s="123"/>
      <c r="F15" s="123"/>
      <c r="G15" s="123"/>
      <c r="H15" s="123"/>
    </row>
    <row r="16" spans="1:8" ht="33.75" customHeight="1">
      <c r="A16" s="126"/>
      <c r="B16" s="131"/>
      <c r="C16" s="126"/>
      <c r="D16" s="123"/>
      <c r="E16" s="123"/>
      <c r="F16" s="123"/>
      <c r="G16" s="123"/>
      <c r="H16" s="123"/>
    </row>
    <row r="17" spans="1:8" ht="33.75" customHeight="1">
      <c r="A17" s="126"/>
      <c r="B17" s="131"/>
      <c r="C17" s="126"/>
      <c r="D17" s="123"/>
      <c r="E17" s="123"/>
      <c r="F17" s="123"/>
      <c r="G17" s="123"/>
      <c r="H17" s="123"/>
    </row>
    <row r="18" spans="1:8" ht="33.75" customHeight="1">
      <c r="A18" s="126"/>
      <c r="B18" s="131"/>
      <c r="C18" s="126"/>
      <c r="D18" s="123"/>
      <c r="E18" s="123"/>
      <c r="F18" s="123"/>
      <c r="G18" s="123"/>
      <c r="H18" s="123"/>
    </row>
    <row r="19" spans="1:8" ht="33.75" customHeight="1">
      <c r="A19" s="126"/>
      <c r="B19" s="131"/>
      <c r="C19" s="126"/>
      <c r="D19" s="123"/>
      <c r="E19" s="123"/>
      <c r="F19" s="123"/>
      <c r="G19" s="123"/>
      <c r="H19" s="123"/>
    </row>
    <row r="20" spans="1:8" ht="9.75" customHeight="1">
      <c r="A20" s="67"/>
      <c r="E20" s="67"/>
      <c r="F20" s="67"/>
      <c r="H20" s="67"/>
    </row>
    <row r="21" spans="1:8" ht="9.75" customHeight="1">
      <c r="A21" s="67"/>
      <c r="F21" s="67"/>
      <c r="H21" s="67"/>
    </row>
    <row r="22" spans="1:8" ht="9.75" customHeight="1">
      <c r="A22" s="67"/>
      <c r="F22" s="67"/>
      <c r="G22" s="67"/>
      <c r="H22" s="67"/>
    </row>
    <row r="23" spans="1:7" ht="9.75" customHeight="1">
      <c r="A23" s="67"/>
      <c r="F23" s="67"/>
      <c r="G23" s="67"/>
    </row>
    <row r="24" spans="1:7" ht="9.75" customHeight="1">
      <c r="A24" s="67"/>
      <c r="F24" s="67"/>
      <c r="G24" s="67"/>
    </row>
    <row r="25" spans="1:7" ht="9.75" customHeight="1">
      <c r="A25" s="67"/>
      <c r="F25" s="67"/>
      <c r="G25" s="67"/>
    </row>
    <row r="26" spans="1:7" ht="9.75" customHeight="1">
      <c r="A26" s="67"/>
      <c r="E26" s="67"/>
      <c r="G26" s="67"/>
    </row>
    <row r="27" spans="1:7" ht="9.75" customHeight="1">
      <c r="A27" s="67"/>
      <c r="C27" s="53"/>
      <c r="F27" s="67"/>
      <c r="G27" s="67"/>
    </row>
    <row r="28" spans="1:6" ht="9.75" customHeight="1">
      <c r="A28" s="67"/>
      <c r="F28" s="67"/>
    </row>
    <row r="29" spans="1:6" ht="9.75" customHeight="1">
      <c r="A29" s="67"/>
      <c r="F29" s="67"/>
    </row>
    <row r="30" spans="1:5" ht="9.75" customHeight="1">
      <c r="A30" s="67"/>
      <c r="E30" s="67"/>
    </row>
    <row r="31" ht="12.75" customHeight="1"/>
    <row r="32" ht="12.75" customHeight="1"/>
    <row r="33" ht="12.75" customHeight="1"/>
    <row r="34" ht="12.75" customHeight="1"/>
    <row r="35" ht="9.75" customHeight="1">
      <c r="F35" s="53"/>
    </row>
  </sheetData>
  <sheetProtection/>
  <mergeCells count="6">
    <mergeCell ref="H5:H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80"/>
      <c r="D1" s="80"/>
      <c r="E1" s="80"/>
      <c r="F1" s="80"/>
      <c r="G1" s="80"/>
      <c r="H1" s="9" t="s">
        <v>28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48.75" customHeight="1">
      <c r="A2" s="35" t="s">
        <v>107</v>
      </c>
      <c r="B2" s="35"/>
      <c r="C2" s="35"/>
      <c r="D2" s="35"/>
      <c r="E2" s="35"/>
      <c r="F2" s="35"/>
      <c r="G2" s="35"/>
      <c r="H2" s="35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</row>
    <row r="3" spans="1:248" ht="27.75" customHeight="1">
      <c r="A3" s="172" t="s">
        <v>188</v>
      </c>
      <c r="B3" s="82"/>
      <c r="C3" s="83"/>
      <c r="D3" s="10"/>
      <c r="E3" s="10"/>
      <c r="F3" s="10"/>
      <c r="G3" s="10"/>
      <c r="H3" s="84" t="s">
        <v>94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</row>
    <row r="4" spans="1:248" ht="23.25" customHeight="1">
      <c r="A4" s="161" t="s">
        <v>92</v>
      </c>
      <c r="B4" s="137" t="s">
        <v>140</v>
      </c>
      <c r="C4" s="165" t="s">
        <v>42</v>
      </c>
      <c r="D4" s="167" t="s">
        <v>177</v>
      </c>
      <c r="E4" s="164" t="s">
        <v>172</v>
      </c>
      <c r="F4" s="164"/>
      <c r="G4" s="164"/>
      <c r="H4" s="164" t="s">
        <v>90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</row>
    <row r="5" spans="1:248" ht="23.25" customHeight="1">
      <c r="A5" s="162"/>
      <c r="B5" s="163"/>
      <c r="C5" s="166"/>
      <c r="D5" s="168"/>
      <c r="E5" s="52" t="s">
        <v>156</v>
      </c>
      <c r="F5" s="73" t="s">
        <v>40</v>
      </c>
      <c r="G5" s="73" t="s">
        <v>184</v>
      </c>
      <c r="H5" s="169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</row>
    <row r="6" spans="1:12" ht="27" customHeight="1">
      <c r="A6" s="133"/>
      <c r="B6" s="133"/>
      <c r="C6" s="132"/>
      <c r="D6" s="103"/>
      <c r="E6" s="134">
        <v>0</v>
      </c>
      <c r="F6" s="132">
        <v>0</v>
      </c>
      <c r="G6" s="103">
        <v>0</v>
      </c>
      <c r="H6" s="135">
        <v>0</v>
      </c>
      <c r="L6" s="53"/>
    </row>
    <row r="7" spans="1:8" ht="27" customHeight="1">
      <c r="A7" s="133"/>
      <c r="B7" s="133"/>
      <c r="C7" s="132"/>
      <c r="D7" s="103"/>
      <c r="E7" s="134">
        <v>0</v>
      </c>
      <c r="F7" s="132">
        <v>0</v>
      </c>
      <c r="G7" s="103">
        <v>0</v>
      </c>
      <c r="H7" s="135">
        <v>0</v>
      </c>
    </row>
    <row r="8" spans="1:8" ht="27" customHeight="1">
      <c r="A8" s="133"/>
      <c r="B8" s="133"/>
      <c r="C8" s="132"/>
      <c r="D8" s="103"/>
      <c r="E8" s="134">
        <v>0</v>
      </c>
      <c r="F8" s="132">
        <v>0</v>
      </c>
      <c r="G8" s="103">
        <v>0</v>
      </c>
      <c r="H8" s="135">
        <v>0</v>
      </c>
    </row>
    <row r="9" spans="1:8" ht="9.75" customHeight="1">
      <c r="A9" s="53"/>
      <c r="B9" s="53"/>
      <c r="C9" s="53"/>
      <c r="D9" s="53"/>
      <c r="E9" s="53"/>
      <c r="F9" s="53"/>
      <c r="G9" s="53"/>
      <c r="H9" s="53"/>
    </row>
    <row r="10" spans="2:8" ht="9.75" customHeight="1">
      <c r="B10" s="53"/>
      <c r="D10" s="53"/>
      <c r="E10" s="53"/>
      <c r="F10" s="53"/>
      <c r="G10" s="53"/>
      <c r="H10" s="53"/>
    </row>
    <row r="11" spans="2:8" ht="9.75" customHeight="1">
      <c r="B11" s="53"/>
      <c r="D11" s="53"/>
      <c r="E11" s="53"/>
      <c r="F11" s="53"/>
      <c r="G11" s="53"/>
      <c r="H11" s="53"/>
    </row>
    <row r="12" spans="2:8" ht="9.75" customHeight="1">
      <c r="B12" s="53"/>
      <c r="E12" s="53"/>
      <c r="H12" s="53"/>
    </row>
    <row r="13" spans="1:2" ht="9.75" customHeight="1">
      <c r="A13" s="53"/>
      <c r="B13" s="53"/>
    </row>
    <row r="14" ht="9.75" customHeight="1">
      <c r="D14" s="53"/>
    </row>
    <row r="15" ht="9.75" customHeight="1">
      <c r="B15" s="53"/>
    </row>
    <row r="16" ht="9.75" customHeight="1">
      <c r="B16" s="53"/>
    </row>
    <row r="17" ht="12.75" customHeight="1">
      <c r="E17" s="53"/>
    </row>
    <row r="18" ht="9.75" customHeight="1">
      <c r="C18" s="53"/>
    </row>
    <row r="19" ht="12.75" customHeight="1"/>
    <row r="20" spans="3:6" ht="9.75" customHeight="1">
      <c r="C20" s="53"/>
      <c r="F20" s="53"/>
    </row>
  </sheetData>
  <sheetProtection/>
  <mergeCells count="6">
    <mergeCell ref="A4:A5"/>
    <mergeCell ref="B4:B5"/>
    <mergeCell ref="E4:G4"/>
    <mergeCell ref="C4:C5"/>
    <mergeCell ref="D4:D5"/>
    <mergeCell ref="H4:H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PageLayoutView="0" workbookViewId="0" topLeftCell="A1">
      <selection activeCell="D7" sqref="D7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"/>
      <c r="B1" s="3"/>
      <c r="C1" s="3"/>
      <c r="D1" s="3"/>
      <c r="E1" s="70" t="s">
        <v>99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spans="1:242" ht="33.75" customHeight="1">
      <c r="A2" s="35" t="s">
        <v>136</v>
      </c>
      <c r="B2" s="35"/>
      <c r="C2" s="35"/>
      <c r="D2" s="35"/>
      <c r="E2" s="3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</row>
    <row r="3" spans="1:242" ht="27.75" customHeight="1">
      <c r="A3" s="171" t="s">
        <v>187</v>
      </c>
      <c r="E3" s="87" t="s">
        <v>94</v>
      </c>
      <c r="F3" s="40"/>
      <c r="G3" s="8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</row>
    <row r="4" spans="1:242" ht="65.25" customHeight="1">
      <c r="A4" s="29" t="s">
        <v>89</v>
      </c>
      <c r="B4" s="89" t="s">
        <v>92</v>
      </c>
      <c r="C4" s="89" t="s">
        <v>22</v>
      </c>
      <c r="D4" s="89" t="s">
        <v>24</v>
      </c>
      <c r="E4" s="90" t="s">
        <v>165</v>
      </c>
      <c r="F4" s="9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</row>
    <row r="5" spans="1:242" ht="24.75" customHeight="1">
      <c r="A5" s="126"/>
      <c r="B5" s="126"/>
      <c r="C5" s="126"/>
      <c r="D5" s="128"/>
      <c r="E5" s="136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</row>
    <row r="6" spans="1:6" ht="24.75" customHeight="1">
      <c r="A6" s="126"/>
      <c r="B6" s="126"/>
      <c r="C6" s="126"/>
      <c r="D6" s="128"/>
      <c r="E6" s="136"/>
      <c r="F6" s="21"/>
    </row>
    <row r="7" spans="1:5" ht="24.75" customHeight="1">
      <c r="A7" s="126"/>
      <c r="B7" s="126"/>
      <c r="C7" s="126"/>
      <c r="D7" s="128"/>
      <c r="E7" s="136"/>
    </row>
    <row r="8" spans="1:5" ht="24.75" customHeight="1">
      <c r="A8" s="126"/>
      <c r="B8" s="126"/>
      <c r="C8" s="126"/>
      <c r="D8" s="128"/>
      <c r="E8" s="136"/>
    </row>
    <row r="9" spans="1:5" ht="24.75" customHeight="1">
      <c r="A9" s="126"/>
      <c r="B9" s="126"/>
      <c r="C9" s="126"/>
      <c r="D9" s="128"/>
      <c r="E9" s="136"/>
    </row>
    <row r="10" spans="1:5" ht="24.75" customHeight="1">
      <c r="A10" s="126"/>
      <c r="B10" s="126"/>
      <c r="C10" s="126"/>
      <c r="D10" s="128"/>
      <c r="E10" s="136"/>
    </row>
    <row r="11" spans="1:5" ht="24.75" customHeight="1">
      <c r="A11" s="126"/>
      <c r="B11" s="126"/>
      <c r="C11" s="126"/>
      <c r="D11" s="128"/>
      <c r="E11" s="136"/>
    </row>
    <row r="12" spans="1:5" ht="24.75" customHeight="1">
      <c r="A12" s="126"/>
      <c r="B12" s="126"/>
      <c r="C12" s="126"/>
      <c r="D12" s="128"/>
      <c r="E12" s="136"/>
    </row>
    <row r="13" spans="1:5" ht="24.75" customHeight="1">
      <c r="A13" s="126"/>
      <c r="B13" s="126"/>
      <c r="C13" s="126"/>
      <c r="D13" s="128"/>
      <c r="E13" s="136"/>
    </row>
    <row r="14" spans="1:5" ht="24.75" customHeight="1">
      <c r="A14" s="126"/>
      <c r="B14" s="126"/>
      <c r="C14" s="126"/>
      <c r="D14" s="128"/>
      <c r="E14" s="136"/>
    </row>
    <row r="15" spans="1:5" ht="24.75" customHeight="1">
      <c r="A15" s="126"/>
      <c r="B15" s="126"/>
      <c r="C15" s="126"/>
      <c r="D15" s="128"/>
      <c r="E15" s="136"/>
    </row>
    <row r="16" spans="1:5" ht="24.75" customHeight="1">
      <c r="A16" s="126"/>
      <c r="B16" s="126"/>
      <c r="C16" s="126"/>
      <c r="D16" s="128"/>
      <c r="E16" s="136"/>
    </row>
    <row r="17" spans="1:5" ht="24.75" customHeight="1">
      <c r="A17" s="126"/>
      <c r="B17" s="126"/>
      <c r="C17" s="126"/>
      <c r="D17" s="128"/>
      <c r="E17" s="136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财会</dc:creator>
  <cp:keywords/>
  <dc:description/>
  <cp:lastModifiedBy>财会</cp:lastModifiedBy>
  <dcterms:created xsi:type="dcterms:W3CDTF">2023-02-15T09:19:21Z</dcterms:created>
  <dcterms:modified xsi:type="dcterms:W3CDTF">2023-02-15T09:19:21Z</dcterms:modified>
  <cp:category/>
  <cp:version/>
  <cp:contentType/>
  <cp:contentStatus/>
</cp:coreProperties>
</file>