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8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'10项目(全)'!$B$1:$M$134</definedName>
    <definedName name="_xlnm.Print_Area" localSheetId="0">'1收支总表(大口径)'!$A$1:$F$33</definedName>
    <definedName name="_xlnm.Print_Area" localSheetId="1">'2收入总表(大口径)'!$A$1:$X$16</definedName>
    <definedName name="_xlnm.Print_Area" localSheetId="2">'3支出总表(大口径)'!$A$1:$K$56</definedName>
    <definedName name="_xlnm.Print_Area" localSheetId="3">'4收支总表(财政拨款)'!$A$1:$F$36</definedName>
    <definedName name="_xlnm.Print_Area" localSheetId="4">'5一般项级表(财拨)'!$A$1:$I$123</definedName>
    <definedName name="_xlnm.Print_Area" localSheetId="5">'6基本经济科目(财拨一般)'!$A$1:$H$59</definedName>
    <definedName name="_xlnm.Print_Area" localSheetId="6">'7基金项级表(财拨)'!$A$1:$H$13</definedName>
    <definedName name="_xlnm.Print_Area" localSheetId="7">'8三公经费'!$A$1:$H$12</definedName>
    <definedName name="_xlnm.Print_Area" localSheetId="8">'9政采(财拨)'!$A:$E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<sst xmlns="http://schemas.openxmlformats.org/spreadsheetml/2006/main" count="1454" uniqueCount="633">
  <si>
    <t>健康教育及控烟活动</t>
  </si>
  <si>
    <t xml:space="preserve">  会议费</t>
  </si>
  <si>
    <t xml:space="preserve">  28</t>
  </si>
  <si>
    <t xml:space="preserve">    政府性基金预算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</si>
  <si>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</si>
  <si>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</si>
  <si>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</si>
  <si>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</si>
  <si>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 xml:space="preserve">      2130199</t>
  </si>
  <si>
    <t>项　  目  　名  　称</t>
  </si>
  <si>
    <t xml:space="preserve">    农村道路建设</t>
  </si>
  <si>
    <t xml:space="preserve">    专项业务费</t>
  </si>
  <si>
    <t>50901</t>
  </si>
  <si>
    <t xml:space="preserve">      其他文化和旅游支出</t>
  </si>
  <si>
    <t>收          入          预          算</t>
  </si>
  <si>
    <t>50905</t>
  </si>
  <si>
    <t xml:space="preserve">  社会保障和就业支出</t>
  </si>
  <si>
    <t>其他支出</t>
  </si>
  <si>
    <t>对个人和家庭的补助</t>
  </si>
  <si>
    <t xml:space="preserve">  30112</t>
  </si>
  <si>
    <t>四、上缴上级支出</t>
  </si>
  <si>
    <t xml:space="preserve">财政拨款 </t>
  </si>
  <si>
    <t>十五、金融支出</t>
  </si>
  <si>
    <t xml:space="preserve">  30215</t>
  </si>
  <si>
    <t xml:space="preserve">        天津市滨海新区小王庄镇城镇发展综合服务中心</t>
  </si>
  <si>
    <t xml:space="preserve">    821203</t>
  </si>
  <si>
    <t xml:space="preserve">  30211</t>
  </si>
  <si>
    <t>房屋管理</t>
  </si>
  <si>
    <t>本年一般公共预算支出</t>
  </si>
  <si>
    <t xml:space="preserve">      2320498</t>
  </si>
  <si>
    <t xml:space="preserve">  电费</t>
  </si>
  <si>
    <t>纳入财政专户的  教育收费拨款</t>
  </si>
  <si>
    <t>十四、商业服务业等支出</t>
  </si>
  <si>
    <t xml:space="preserve">      2100199</t>
  </si>
  <si>
    <t>一、一般公共预算</t>
  </si>
  <si>
    <t>2130124</t>
  </si>
  <si>
    <t xml:space="preserve">  奖励金</t>
  </si>
  <si>
    <t xml:space="preserve">    残疾人事业</t>
  </si>
  <si>
    <t xml:space="preserve">2023   年   财   政   拨   款   收   支   预   算   总   表 </t>
  </si>
  <si>
    <t>2110301</t>
  </si>
  <si>
    <t>住房公积金</t>
  </si>
  <si>
    <t xml:space="preserve">    06</t>
  </si>
  <si>
    <t>预算04表</t>
  </si>
  <si>
    <t xml:space="preserve">    02</t>
  </si>
  <si>
    <t>本年收入</t>
  </si>
  <si>
    <t>消防安全</t>
  </si>
  <si>
    <t xml:space="preserve">      2130108</t>
  </si>
  <si>
    <t xml:space="preserve">      2130104</t>
  </si>
  <si>
    <t>2010301</t>
  </si>
  <si>
    <t>基本支出</t>
  </si>
  <si>
    <t xml:space="preserve">  天津市滨海新区小王庄镇城镇发展综合服务中心</t>
  </si>
  <si>
    <t>二十五、国有资本经营预算支出</t>
  </si>
  <si>
    <t>50501</t>
  </si>
  <si>
    <t xml:space="preserve">    其他卫生健康管理事务支出</t>
  </si>
  <si>
    <t>项目类别</t>
  </si>
  <si>
    <t xml:space="preserve">  30101</t>
  </si>
  <si>
    <t xml:space="preserve">      2120104</t>
  </si>
  <si>
    <t>单位名称（项目名称）</t>
  </si>
  <si>
    <t xml:space="preserve">  30109</t>
  </si>
  <si>
    <t>2240106</t>
  </si>
  <si>
    <t xml:space="preserve">  30202</t>
  </si>
  <si>
    <t xml:space="preserve">      2130706</t>
  </si>
  <si>
    <t xml:space="preserve">    老年福利</t>
  </si>
  <si>
    <t xml:space="preserve">  30206</t>
  </si>
  <si>
    <t xml:space="preserve">    大气</t>
  </si>
  <si>
    <t xml:space="preserve">  821205</t>
  </si>
  <si>
    <t>老旧小区供热补贴</t>
  </si>
  <si>
    <t>日常运转支出</t>
  </si>
  <si>
    <t xml:space="preserve">    污染减排</t>
  </si>
  <si>
    <t xml:space="preserve">    党委办公厅（室）及相关机构事务</t>
  </si>
  <si>
    <t>上缴上级支出</t>
  </si>
  <si>
    <t xml:space="preserve">  821201</t>
  </si>
  <si>
    <t>一、一般公共服务支出</t>
  </si>
  <si>
    <t>农村社会事业</t>
  </si>
  <si>
    <t xml:space="preserve">      2120303</t>
  </si>
  <si>
    <t xml:space="preserve">  06</t>
  </si>
  <si>
    <t>人员支出</t>
  </si>
  <si>
    <t>预算表08表</t>
  </si>
  <si>
    <t xml:space="preserve">  30302</t>
  </si>
  <si>
    <t xml:space="preserve">  02</t>
  </si>
  <si>
    <t xml:space="preserve">    行政运行（政府办公厅（室）及相关机构事务）</t>
  </si>
  <si>
    <t>50203</t>
  </si>
  <si>
    <t xml:space="preserve">    其他地方自行试点项目收益专项债券付息支出</t>
  </si>
  <si>
    <t>总   计</t>
  </si>
  <si>
    <t xml:space="preserve">  821301</t>
  </si>
  <si>
    <t xml:space="preserve">2023   年    收    支    预    算    总    表 </t>
  </si>
  <si>
    <t>合   计</t>
  </si>
  <si>
    <t>空间、村庄规划</t>
  </si>
  <si>
    <t xml:space="preserve">    城乡社区公共设施</t>
  </si>
  <si>
    <t xml:space="preserve">    其他林业和草原支出</t>
  </si>
  <si>
    <t xml:space="preserve">    计划生育服务</t>
  </si>
  <si>
    <t>乡村公路建设</t>
  </si>
  <si>
    <t>2023  年  财  政  拨  款  一  般  公  共  预  算  支  出  预  算  表</t>
  </si>
  <si>
    <t>病媒生物</t>
  </si>
  <si>
    <t>213</t>
  </si>
  <si>
    <t>三、国有资本经营预算</t>
  </si>
  <si>
    <t>2082850</t>
  </si>
  <si>
    <t xml:space="preserve">    小城镇基础设施建设</t>
  </si>
  <si>
    <t xml:space="preserve">      2120501</t>
  </si>
  <si>
    <t xml:space="preserve">    水利工程运行与维护</t>
  </si>
  <si>
    <t xml:space="preserve">    地方政府专项债务付息支出</t>
  </si>
  <si>
    <t xml:space="preserve">        天津市滨海新区小王庄镇农业综合服务中心</t>
  </si>
  <si>
    <t xml:space="preserve">      2013150</t>
  </si>
  <si>
    <t>二、纳入财政专户的教育收费拨款</t>
  </si>
  <si>
    <t>三、公共安全支出</t>
  </si>
  <si>
    <t>单位名称（功能科目名称）</t>
  </si>
  <si>
    <t xml:space="preserve">    消防救援事务</t>
  </si>
  <si>
    <t xml:space="preserve">      防汛</t>
  </si>
  <si>
    <t>社会福利和救助</t>
  </si>
  <si>
    <t xml:space="preserve">  生活补助</t>
  </si>
  <si>
    <t xml:space="preserve">  11</t>
  </si>
  <si>
    <t>2130106</t>
  </si>
  <si>
    <t>公务用车购置费</t>
  </si>
  <si>
    <t>离退休费</t>
  </si>
  <si>
    <t xml:space="preserve">    水利</t>
  </si>
  <si>
    <t xml:space="preserve">    24</t>
  </si>
  <si>
    <t xml:space="preserve">      农村环境保护</t>
  </si>
  <si>
    <t xml:space="preserve">      2070199</t>
  </si>
  <si>
    <t xml:space="preserve">    养老服务</t>
  </si>
  <si>
    <t>一般公共  预算</t>
  </si>
  <si>
    <t>“三公”经费合计</t>
  </si>
  <si>
    <t xml:space="preserve">      其他地方自行试点项目收益专项债券付息支出</t>
  </si>
  <si>
    <t>精神病患者救助</t>
  </si>
  <si>
    <t xml:space="preserve">      2130122</t>
  </si>
  <si>
    <t xml:space="preserve">      科技转化与推广服务</t>
  </si>
  <si>
    <t xml:space="preserve">    事业运行（农业农村）</t>
  </si>
  <si>
    <t xml:space="preserve">  天津市滨海新区小王庄镇综合治理中心</t>
  </si>
  <si>
    <t>财政拨款结转和结余</t>
  </si>
  <si>
    <t xml:space="preserve">      2130126</t>
  </si>
  <si>
    <t xml:space="preserve">      事业运行（农业农村）</t>
  </si>
  <si>
    <t xml:space="preserve">  节能环保支出</t>
  </si>
  <si>
    <t xml:space="preserve">  培训费</t>
  </si>
  <si>
    <t>50199</t>
  </si>
  <si>
    <t xml:space="preserve">      其他卫生健康管理事务支出</t>
  </si>
  <si>
    <t xml:space="preserve">      残疾人康复</t>
  </si>
  <si>
    <t>合计</t>
  </si>
  <si>
    <t xml:space="preserve">      乡村产业与合作经济</t>
  </si>
  <si>
    <t>网信宣传学习</t>
  </si>
  <si>
    <t>208</t>
  </si>
  <si>
    <t>204</t>
  </si>
  <si>
    <t>支              出              预              算</t>
  </si>
  <si>
    <t>2120201</t>
  </si>
  <si>
    <t>附属单位上缴收入</t>
  </si>
  <si>
    <t xml:space="preserve">  手续费</t>
  </si>
  <si>
    <t>2100410</t>
  </si>
  <si>
    <t>助老健康御险</t>
  </si>
  <si>
    <t xml:space="preserve">  城乡社区支出</t>
  </si>
  <si>
    <t>多种用工工资</t>
  </si>
  <si>
    <t xml:space="preserve">  公共安全支出</t>
  </si>
  <si>
    <t>五、对附属单位补助支出</t>
  </si>
  <si>
    <t>2100717</t>
  </si>
  <si>
    <t xml:space="preserve">  天津市滨海新区小王庄镇人民政府</t>
  </si>
  <si>
    <t>农业生产宣传及园区维护</t>
  </si>
  <si>
    <t>机关保安和财产保险</t>
  </si>
  <si>
    <t xml:space="preserve">  30228</t>
  </si>
  <si>
    <t xml:space="preserve">      2130314</t>
  </si>
  <si>
    <t>农产品销售组织体系建设</t>
  </si>
  <si>
    <t xml:space="preserve">      对村集体经济组织的补助</t>
  </si>
  <si>
    <t>投资支出</t>
  </si>
  <si>
    <t>八、卫生健康支出</t>
  </si>
  <si>
    <t>维稳保安</t>
  </si>
  <si>
    <t xml:space="preserve">      2130299</t>
  </si>
  <si>
    <t xml:space="preserve">      2110402</t>
  </si>
  <si>
    <t xml:space="preserve">  公务员医疗补助缴费</t>
  </si>
  <si>
    <t xml:space="preserve">      事业运行（退役军人管理事务）</t>
  </si>
  <si>
    <t>农村环境保护</t>
  </si>
  <si>
    <t>垃圾分类</t>
  </si>
  <si>
    <t>文化旅游支出</t>
  </si>
  <si>
    <t>咨询费</t>
  </si>
  <si>
    <t xml:space="preserve">  绩效工资</t>
  </si>
  <si>
    <t xml:space="preserve">      大气</t>
  </si>
  <si>
    <t xml:space="preserve">    12</t>
  </si>
  <si>
    <t xml:space="preserve">    98</t>
  </si>
  <si>
    <t>预算05表</t>
  </si>
  <si>
    <t>雪亮工程</t>
  </si>
  <si>
    <t>303</t>
  </si>
  <si>
    <t xml:space="preserve">      法治建设</t>
  </si>
  <si>
    <t xml:space="preserve">  退休费</t>
  </si>
  <si>
    <t xml:space="preserve">    应急管理事务</t>
  </si>
  <si>
    <t>科目名称</t>
  </si>
  <si>
    <t xml:space="preserve">    农村综合改革</t>
  </si>
  <si>
    <t>232</t>
  </si>
  <si>
    <t xml:space="preserve">    信访事务</t>
  </si>
  <si>
    <t>六、文化旅游体育与传媒支出</t>
  </si>
  <si>
    <t xml:space="preserve">  30111</t>
  </si>
  <si>
    <t xml:space="preserve">      事业运行（党委办公厅（室）及相关机构事务）</t>
  </si>
  <si>
    <t>2130306</t>
  </si>
  <si>
    <t xml:space="preserve">    农业生产发展</t>
  </si>
  <si>
    <t>二十三、债务付息支出</t>
  </si>
  <si>
    <t xml:space="preserve">  职业年金缴费</t>
  </si>
  <si>
    <t xml:space="preserve">     国有资本经营预算</t>
  </si>
  <si>
    <t>大气污染防治</t>
  </si>
  <si>
    <t xml:space="preserve">  30216</t>
  </si>
  <si>
    <t xml:space="preserve">    821204</t>
  </si>
  <si>
    <t>单位名称(功能科目名称)</t>
  </si>
  <si>
    <t xml:space="preserve">    人员支出</t>
  </si>
  <si>
    <t xml:space="preserve">    行政运行（应急管理事务）</t>
  </si>
  <si>
    <t xml:space="preserve">      农村社会事业</t>
  </si>
  <si>
    <t>预  算  数</t>
  </si>
  <si>
    <t>十二、交通运输支出</t>
  </si>
  <si>
    <t>锅炉房改造运行维护</t>
  </si>
  <si>
    <t xml:space="preserve">  公务用车运行维护费</t>
  </si>
  <si>
    <t>2110302</t>
  </si>
  <si>
    <t>功能科目编码</t>
  </si>
  <si>
    <t xml:space="preserve">    42</t>
  </si>
  <si>
    <t>法治宣传与法律服务</t>
  </si>
  <si>
    <t>部门预算支出经济分类</t>
  </si>
  <si>
    <t xml:space="preserve">      2040612</t>
  </si>
  <si>
    <t xml:space="preserve">    01</t>
  </si>
  <si>
    <t>十三、资源勘探工业信息等支出</t>
  </si>
  <si>
    <t>50502</t>
  </si>
  <si>
    <t>项            目</t>
  </si>
  <si>
    <t>洪水影响评价</t>
  </si>
  <si>
    <t xml:space="preserve">  30102</t>
  </si>
  <si>
    <t>2240101</t>
  </si>
  <si>
    <t xml:space="preserve">  水费</t>
  </si>
  <si>
    <t xml:space="preserve">    一般公共预算</t>
  </si>
  <si>
    <t>五、科学技术支出</t>
  </si>
  <si>
    <t>本年政府性基金预算支出</t>
  </si>
  <si>
    <t xml:space="preserve">  821101</t>
  </si>
  <si>
    <t>二十四、债务发行费用支出</t>
  </si>
  <si>
    <t>十六、援助其他地区支出</t>
  </si>
  <si>
    <t xml:space="preserve">  30201</t>
  </si>
  <si>
    <t xml:space="preserve">      城乡社区规划与管理</t>
  </si>
  <si>
    <t xml:space="preserve">  天津市滨海新区小王庄镇综合执法大队</t>
  </si>
  <si>
    <t xml:space="preserve">  30205</t>
  </si>
  <si>
    <t xml:space="preserve">      2111103</t>
  </si>
  <si>
    <t xml:space="preserve">     其他事业收入</t>
  </si>
  <si>
    <t xml:space="preserve">  821202</t>
  </si>
  <si>
    <t xml:space="preserve">  30309</t>
  </si>
  <si>
    <t xml:space="preserve">  30305</t>
  </si>
  <si>
    <t xml:space="preserve">  05</t>
  </si>
  <si>
    <t xml:space="preserve">  30301</t>
  </si>
  <si>
    <t>2023 年 财 政 拨 款 一 般 公 共 预 算 基 本 支 出 预 算 表</t>
  </si>
  <si>
    <t xml:space="preserve">      城管执法</t>
  </si>
  <si>
    <t xml:space="preserve">  01</t>
  </si>
  <si>
    <t>国有资本 经营预算</t>
  </si>
  <si>
    <t xml:space="preserve">  821302</t>
  </si>
  <si>
    <t>2023年小王庄镇团的基层建设</t>
  </si>
  <si>
    <t>政府性基金  预算</t>
  </si>
  <si>
    <t>50208</t>
  </si>
  <si>
    <t xml:space="preserve">  其他工资福利支出</t>
  </si>
  <si>
    <t xml:space="preserve">      事业运行（发展与改革事务）</t>
  </si>
  <si>
    <t>其他事业  收入</t>
  </si>
  <si>
    <t>50103</t>
  </si>
  <si>
    <t xml:space="preserve">      其他消防救援事务支出</t>
  </si>
  <si>
    <t xml:space="preserve">      安全监管</t>
  </si>
  <si>
    <t>政府性基金 预算</t>
  </si>
  <si>
    <t>本  年  支  出  合  计</t>
  </si>
  <si>
    <t xml:space="preserve">    其他消防救援事务支出</t>
  </si>
  <si>
    <t>维修费</t>
  </si>
  <si>
    <t xml:space="preserve">      2109999</t>
  </si>
  <si>
    <t>210</t>
  </si>
  <si>
    <t xml:space="preserve">  办公费</t>
  </si>
  <si>
    <t xml:space="preserve">      2240299</t>
  </si>
  <si>
    <t>2081006</t>
  </si>
  <si>
    <t>其他     自有资金</t>
  </si>
  <si>
    <t>2081002</t>
  </si>
  <si>
    <t>纳入预算管理的行政事业性收费拨款</t>
  </si>
  <si>
    <t>二、国防支出</t>
  </si>
  <si>
    <t xml:space="preserve">  其他商品和服务支出</t>
  </si>
  <si>
    <t>预算10表</t>
  </si>
  <si>
    <t>社会保障缴费</t>
  </si>
  <si>
    <t>2023   年    收    入    预    算    总    表</t>
  </si>
  <si>
    <t xml:space="preserve">      行政运行（应急管理事务）</t>
  </si>
  <si>
    <t xml:space="preserve">      2120399</t>
  </si>
  <si>
    <t>2130142</t>
  </si>
  <si>
    <t>九、节能环保支出</t>
  </si>
  <si>
    <t>专项债付息</t>
  </si>
  <si>
    <t xml:space="preserve">  津贴补贴</t>
  </si>
  <si>
    <t xml:space="preserve">      2010308</t>
  </si>
  <si>
    <t>2010450</t>
  </si>
  <si>
    <t>50299</t>
  </si>
  <si>
    <t xml:space="preserve">    城乡社区管理事务</t>
  </si>
  <si>
    <t xml:space="preserve">      2081104</t>
  </si>
  <si>
    <t xml:space="preserve">    防汛</t>
  </si>
  <si>
    <t xml:space="preserve">    林业和草原</t>
  </si>
  <si>
    <t xml:space="preserve">      减排专项支出</t>
  </si>
  <si>
    <t xml:space="preserve">    公共卫生</t>
  </si>
  <si>
    <t xml:space="preserve">      病虫害控制</t>
  </si>
  <si>
    <t xml:space="preserve">支              出 </t>
  </si>
  <si>
    <t xml:space="preserve">      2110304</t>
  </si>
  <si>
    <t>功能科目</t>
  </si>
  <si>
    <t xml:space="preserve">    污染防治</t>
  </si>
  <si>
    <t>公务接待费</t>
  </si>
  <si>
    <t>207</t>
  </si>
  <si>
    <t>经营支出</t>
  </si>
  <si>
    <t>单位编码</t>
  </si>
  <si>
    <t xml:space="preserve">        天津市滨海新区小王庄镇党群服务中心</t>
  </si>
  <si>
    <t xml:space="preserve">    固体废弃物与化学品</t>
  </si>
  <si>
    <t>未成年人保护站及心灵驿站运营</t>
  </si>
  <si>
    <t xml:space="preserve">    事业运行（发展与改革事务）</t>
  </si>
  <si>
    <t xml:space="preserve">     一般公共预算</t>
  </si>
  <si>
    <t>单位：万元</t>
  </si>
  <si>
    <t>环卫一体化</t>
  </si>
  <si>
    <t xml:space="preserve">     投资收益</t>
  </si>
  <si>
    <t xml:space="preserve">收          入 </t>
  </si>
  <si>
    <t xml:space="preserve">  福利费</t>
  </si>
  <si>
    <t xml:space="preserve">    17</t>
  </si>
  <si>
    <t xml:space="preserve">    99</t>
  </si>
  <si>
    <t xml:space="preserve">    50</t>
  </si>
  <si>
    <t>三、其他自有资金</t>
  </si>
  <si>
    <t>预算09表</t>
  </si>
  <si>
    <t xml:space="preserve">        天津市滨海新区小王庄镇安全生产执法监察中队</t>
  </si>
  <si>
    <t xml:space="preserve">  债务付息支出</t>
  </si>
  <si>
    <t>2120303</t>
  </si>
  <si>
    <t>302</t>
  </si>
  <si>
    <t>工资福利支出</t>
  </si>
  <si>
    <t xml:space="preserve">      固体废弃物与化学品</t>
  </si>
  <si>
    <t xml:space="preserve">  卫生健康支出</t>
  </si>
  <si>
    <t>小计</t>
  </si>
  <si>
    <t>十九、粮油物资储备支出</t>
  </si>
  <si>
    <t xml:space="preserve">    其他卫生健康支出</t>
  </si>
  <si>
    <t>非同级财政拨款收入</t>
  </si>
  <si>
    <t xml:space="preserve">  30110</t>
  </si>
  <si>
    <t xml:space="preserve">        天津市滨海新区小王庄镇综合治理中心</t>
  </si>
  <si>
    <t xml:space="preserve">  30213</t>
  </si>
  <si>
    <t xml:space="preserve">      2082850</t>
  </si>
  <si>
    <t xml:space="preserve">    821205</t>
  </si>
  <si>
    <t xml:space="preserve">    其他农业农村支出</t>
  </si>
  <si>
    <t xml:space="preserve">  30299</t>
  </si>
  <si>
    <t xml:space="preserve">  30217</t>
  </si>
  <si>
    <t xml:space="preserve">    821201</t>
  </si>
  <si>
    <t>2120501</t>
  </si>
  <si>
    <t>2023 年 财 政 拨 款 一 般 公 共 预 算 “三 公” 经 费 支 出 预 算 表</t>
  </si>
  <si>
    <t>培训费</t>
  </si>
  <si>
    <t xml:space="preserve">      老年福利</t>
  </si>
  <si>
    <t>2013150</t>
  </si>
  <si>
    <t>上级  补助  收入</t>
  </si>
  <si>
    <t xml:space="preserve">  其他社会保障缴费</t>
  </si>
  <si>
    <t xml:space="preserve">  文化旅游体育与传媒支出</t>
  </si>
  <si>
    <t xml:space="preserve">    农村环境保护</t>
  </si>
  <si>
    <t>2130122</t>
  </si>
  <si>
    <t xml:space="preserve">  31</t>
  </si>
  <si>
    <t>公用支出</t>
  </si>
  <si>
    <t>2130126</t>
  </si>
  <si>
    <t>项目支出</t>
  </si>
  <si>
    <t xml:space="preserve">  天津市滨海新区小王庄镇退役军人服务站</t>
  </si>
  <si>
    <t xml:space="preserve">    04</t>
  </si>
  <si>
    <t xml:space="preserve">    08</t>
  </si>
  <si>
    <t>二、政府性基金预算</t>
  </si>
  <si>
    <t xml:space="preserve">      2130106</t>
  </si>
  <si>
    <t xml:space="preserve">      突发公共卫生事件应急处理</t>
  </si>
  <si>
    <t>政府性基金预算</t>
  </si>
  <si>
    <t>农业项目</t>
  </si>
  <si>
    <t>疫情防控工作</t>
  </si>
  <si>
    <t>工资奖金津补贴</t>
  </si>
  <si>
    <t>2070199</t>
  </si>
  <si>
    <t>其他收入</t>
  </si>
  <si>
    <t>老旧小区改造维修</t>
  </si>
  <si>
    <t xml:space="preserve">    卫生健康管理事务</t>
  </si>
  <si>
    <t>一般公共预算</t>
  </si>
  <si>
    <t>支  出  项  目  分  类</t>
  </si>
  <si>
    <t xml:space="preserve">  工会经费</t>
  </si>
  <si>
    <t xml:space="preserve">  30107</t>
  </si>
  <si>
    <t xml:space="preserve">    农业农村</t>
  </si>
  <si>
    <t xml:space="preserve">      2100717</t>
  </si>
  <si>
    <t>安全监管</t>
  </si>
  <si>
    <t xml:space="preserve">  30103</t>
  </si>
  <si>
    <t>224</t>
  </si>
  <si>
    <t>2130314</t>
  </si>
  <si>
    <t xml:space="preserve">    残疾人康复</t>
  </si>
  <si>
    <t xml:space="preserve">  天津市滨海新区小王庄镇安全生产执法监察中队</t>
  </si>
  <si>
    <t xml:space="preserve">     政府性基金预算</t>
  </si>
  <si>
    <t>市容环境治理及拆违</t>
  </si>
  <si>
    <t>2023  年  项  目  支  出  预  算  表</t>
  </si>
  <si>
    <t xml:space="preserve">      计划生育服务</t>
  </si>
  <si>
    <t>防范和处置非法集资、传销走私</t>
  </si>
  <si>
    <t xml:space="preserve">  30208</t>
  </si>
  <si>
    <t xml:space="preserve">  30204</t>
  </si>
  <si>
    <t xml:space="preserve">      2120201</t>
  </si>
  <si>
    <t xml:space="preserve">    退役军人管理事务</t>
  </si>
  <si>
    <t xml:space="preserve">      2100410</t>
  </si>
  <si>
    <t xml:space="preserve">     经营收入</t>
  </si>
  <si>
    <t>物业服务费</t>
  </si>
  <si>
    <t xml:space="preserve">      城乡社区环境卫生</t>
  </si>
  <si>
    <t xml:space="preserve">  821203</t>
  </si>
  <si>
    <t>创文常态化建设</t>
  </si>
  <si>
    <t>年终结转和结余</t>
  </si>
  <si>
    <t xml:space="preserve">      养老服务</t>
  </si>
  <si>
    <t xml:space="preserve">    发展与改革事务</t>
  </si>
  <si>
    <t>2130199</t>
  </si>
  <si>
    <t>对附属单位补助支出</t>
  </si>
  <si>
    <t xml:space="preserve">  04</t>
  </si>
  <si>
    <t>预 算 数</t>
  </si>
  <si>
    <t>50201</t>
  </si>
  <si>
    <t xml:space="preserve">        天津市滨海新区小王庄镇退役军人服务站</t>
  </si>
  <si>
    <t xml:space="preserve">    城乡社区规划与管理</t>
  </si>
  <si>
    <t>预算03表</t>
  </si>
  <si>
    <t>商品和服务支出</t>
  </si>
  <si>
    <t xml:space="preserve">        天津市滨海新区小王庄镇人民政府</t>
  </si>
  <si>
    <t xml:space="preserve">  取暖费</t>
  </si>
  <si>
    <t>50102</t>
  </si>
  <si>
    <t>本  年  收  入  合  计</t>
  </si>
  <si>
    <t>211</t>
  </si>
  <si>
    <t>十七、自然资源海洋气象等支出</t>
  </si>
  <si>
    <t>十、城乡社区支出</t>
  </si>
  <si>
    <t>2320498</t>
  </si>
  <si>
    <t>总  计</t>
  </si>
  <si>
    <t xml:space="preserve">  30231</t>
  </si>
  <si>
    <t xml:space="preserve">  公务接待费</t>
  </si>
  <si>
    <t>绿化管护</t>
  </si>
  <si>
    <t xml:space="preserve">  30239</t>
  </si>
  <si>
    <t xml:space="preserve">      行政运行（政府办公厅（室）及相关机构事务）</t>
  </si>
  <si>
    <t>计划生育工作</t>
  </si>
  <si>
    <t>政府预算支出经济分类</t>
  </si>
  <si>
    <t>二十一、预备费</t>
  </si>
  <si>
    <t xml:space="preserve">  99</t>
  </si>
  <si>
    <t xml:space="preserve">    821301</t>
  </si>
  <si>
    <t xml:space="preserve">      2010301</t>
  </si>
  <si>
    <t>2130104</t>
  </si>
  <si>
    <t>2130108</t>
  </si>
  <si>
    <t xml:space="preserve">    22</t>
  </si>
  <si>
    <t>预算06表</t>
  </si>
  <si>
    <t xml:space="preserve">    26</t>
  </si>
  <si>
    <t>三、经营支出</t>
  </si>
  <si>
    <t xml:space="preserve">  离休费</t>
  </si>
  <si>
    <t xml:space="preserve">      2130124</t>
  </si>
  <si>
    <t xml:space="preserve">    文化和旅游</t>
  </si>
  <si>
    <t xml:space="preserve">  一般公共服务支出</t>
  </si>
  <si>
    <t>2100199</t>
  </si>
  <si>
    <t>十八、住房保障支出</t>
  </si>
  <si>
    <t xml:space="preserve">      2110301</t>
  </si>
  <si>
    <t xml:space="preserve">    突发公共卫生事件应急处理</t>
  </si>
  <si>
    <t>部门名称:天津市滨海新区小王庄镇人民政府</t>
  </si>
  <si>
    <t>会议费</t>
  </si>
  <si>
    <t xml:space="preserve">      农村道路建设</t>
  </si>
  <si>
    <t>2130706</t>
  </si>
  <si>
    <t>水体污染防治</t>
  </si>
  <si>
    <t>2023   年   财   政   拨   款   政   府   采   购   预   算   表</t>
  </si>
  <si>
    <t xml:space="preserve">    水体</t>
  </si>
  <si>
    <t>2120104</t>
  </si>
  <si>
    <t>天津市滨海新区小王庄镇人民政府</t>
  </si>
  <si>
    <t xml:space="preserve">     附属单位上缴收入</t>
  </si>
  <si>
    <t>食堂服务费</t>
  </si>
  <si>
    <t xml:space="preserve">      2240106</t>
  </si>
  <si>
    <t xml:space="preserve">    对村集体经济组织的补助</t>
  </si>
  <si>
    <t>科学普及</t>
  </si>
  <si>
    <t>单位名称</t>
  </si>
  <si>
    <t>其他商品和服务支出</t>
  </si>
  <si>
    <t xml:space="preserve">      其他城乡社区公共设施支出</t>
  </si>
  <si>
    <t>821</t>
  </si>
  <si>
    <t>四、上年结转和结余</t>
  </si>
  <si>
    <t xml:space="preserve">    14</t>
  </si>
  <si>
    <t xml:space="preserve">    10</t>
  </si>
  <si>
    <t>煤改电审计</t>
  </si>
  <si>
    <t xml:space="preserve">  天津市滨海新区小王庄镇党群服务中心</t>
  </si>
  <si>
    <t>二十、灾害防治及应急管理支出</t>
  </si>
  <si>
    <t>301</t>
  </si>
  <si>
    <t xml:space="preserve">    事业运行（党委办公厅（室）及相关机构事务）</t>
  </si>
  <si>
    <t xml:space="preserve">  住房公积金</t>
  </si>
  <si>
    <t xml:space="preserve">  30113</t>
  </si>
  <si>
    <t xml:space="preserve">    乡村产业与合作经济</t>
  </si>
  <si>
    <t>支  出  总   计</t>
  </si>
  <si>
    <t>部门名称：天津市滨海新区小王庄镇人民政府</t>
  </si>
  <si>
    <t xml:space="preserve">  30199</t>
  </si>
  <si>
    <t xml:space="preserve">    821101</t>
  </si>
  <si>
    <t xml:space="preserve">    城乡社区环境卫生</t>
  </si>
  <si>
    <t>本年一般公共预算基本支出</t>
  </si>
  <si>
    <t xml:space="preserve">    事业运行（退役军人管理事务）</t>
  </si>
  <si>
    <t xml:space="preserve">    科技转化与推广服务</t>
  </si>
  <si>
    <t>六、投资支出</t>
  </si>
  <si>
    <t>七、社会保障和就业支出</t>
  </si>
  <si>
    <t>2109999</t>
  </si>
  <si>
    <t>其他自有资金</t>
  </si>
  <si>
    <t xml:space="preserve">    821202</t>
  </si>
  <si>
    <t>2240299</t>
  </si>
  <si>
    <t xml:space="preserve">      2081006</t>
  </si>
  <si>
    <t xml:space="preserve">    减排专项支出</t>
  </si>
  <si>
    <t>国有资本经营预算</t>
  </si>
  <si>
    <t xml:space="preserve">    计划生育事务</t>
  </si>
  <si>
    <t xml:space="preserve">      2081002</t>
  </si>
  <si>
    <t>上年结转和结余</t>
  </si>
  <si>
    <t>2110304</t>
  </si>
  <si>
    <t>城乡环境卫生保护</t>
  </si>
  <si>
    <t xml:space="preserve">  基本工资</t>
  </si>
  <si>
    <t xml:space="preserve">    03</t>
  </si>
  <si>
    <t xml:space="preserve">      其他卫生健康支出</t>
  </si>
  <si>
    <t>为老服务中心建设运营</t>
  </si>
  <si>
    <t>燃气锅炉维修</t>
  </si>
  <si>
    <t xml:space="preserve">      2130142</t>
  </si>
  <si>
    <t>2120399</t>
  </si>
  <si>
    <t xml:space="preserve">      2010450</t>
  </si>
  <si>
    <t>2010308</t>
  </si>
  <si>
    <t xml:space="preserve">      水利工程运行与维护</t>
  </si>
  <si>
    <t>2081104</t>
  </si>
  <si>
    <t>畜禽防疫</t>
  </si>
  <si>
    <t xml:space="preserve">      小城镇基础设施建设</t>
  </si>
  <si>
    <t xml:space="preserve">    法治建设</t>
  </si>
  <si>
    <t>十一、农林水支出</t>
  </si>
  <si>
    <t xml:space="preserve">  30108</t>
  </si>
  <si>
    <t xml:space="preserve">      其他农业农村支出</t>
  </si>
  <si>
    <t xml:space="preserve">    病虫害控制</t>
  </si>
  <si>
    <t xml:space="preserve">      其他林业和草原支出</t>
  </si>
  <si>
    <t xml:space="preserve">      信访事务</t>
  </si>
  <si>
    <t xml:space="preserve">    自然生态保护</t>
  </si>
  <si>
    <t>乡村振兴实践基地房屋租赁和运营</t>
  </si>
  <si>
    <t xml:space="preserve">  30207</t>
  </si>
  <si>
    <t>小  计</t>
  </si>
  <si>
    <t>益农信息站创建工程</t>
  </si>
  <si>
    <t xml:space="preserve">  821204</t>
  </si>
  <si>
    <t>防汛</t>
  </si>
  <si>
    <t xml:space="preserve">  03</t>
  </si>
  <si>
    <t xml:space="preserve">纳入财政 专户的   教育收费  拨款  </t>
  </si>
  <si>
    <t xml:space="preserve">  07</t>
  </si>
  <si>
    <t xml:space="preserve">    国有资本经营预算</t>
  </si>
  <si>
    <t xml:space="preserve">    其他城乡社区公共设施支出</t>
  </si>
  <si>
    <t>预算07表</t>
  </si>
  <si>
    <t>50206</t>
  </si>
  <si>
    <t xml:space="preserve">        天津市滨海新区小王庄镇综合执法大队</t>
  </si>
  <si>
    <t>二十二、其他支出</t>
  </si>
  <si>
    <t xml:space="preserve">     其他收入</t>
  </si>
  <si>
    <t>二、项目支出</t>
  </si>
  <si>
    <t>50202</t>
  </si>
  <si>
    <t xml:space="preserve">  邮电费</t>
  </si>
  <si>
    <t>2130299</t>
  </si>
  <si>
    <t>2110402</t>
  </si>
  <si>
    <t xml:space="preserve">      水体</t>
  </si>
  <si>
    <t xml:space="preserve">     非同级财政拨款收入</t>
  </si>
  <si>
    <t>50101</t>
  </si>
  <si>
    <t>非财政拨款结转和结余</t>
  </si>
  <si>
    <t>财政拨款</t>
  </si>
  <si>
    <t>信访、维稳、重点管控</t>
  </si>
  <si>
    <t>专项业务费</t>
  </si>
  <si>
    <t>212</t>
  </si>
  <si>
    <t>经营收入</t>
  </si>
  <si>
    <t>示范镇及老旧小区应急维修</t>
  </si>
  <si>
    <t>办公经费</t>
  </si>
  <si>
    <t xml:space="preserve">2023   年    支    出    预    算    总    表 </t>
  </si>
  <si>
    <t>支  出  功  能  分  类</t>
  </si>
  <si>
    <t xml:space="preserve">      2130306</t>
  </si>
  <si>
    <t xml:space="preserve">    农村社会事业</t>
  </si>
  <si>
    <t>七、其他支出</t>
  </si>
  <si>
    <t>公务用车购置及运行维护费</t>
  </si>
  <si>
    <t xml:space="preserve">    司法</t>
  </si>
  <si>
    <t xml:space="preserve">    821302</t>
  </si>
  <si>
    <t xml:space="preserve">     上级补助收入</t>
  </si>
  <si>
    <t>一、基本支出</t>
  </si>
  <si>
    <t xml:space="preserve">  印刷费</t>
  </si>
  <si>
    <t xml:space="preserve">  10</t>
  </si>
  <si>
    <t xml:space="preserve">    政府办公厅（室）及相关机构事务</t>
  </si>
  <si>
    <t>燃气安全</t>
  </si>
  <si>
    <t>预算02表</t>
  </si>
  <si>
    <t>四、教育支出</t>
  </si>
  <si>
    <t xml:space="preserve">  维修(护)费</t>
  </si>
  <si>
    <t xml:space="preserve">    城管执法</t>
  </si>
  <si>
    <t>村干部绩效工资</t>
  </si>
  <si>
    <t>因公出国（境）费</t>
  </si>
  <si>
    <t xml:space="preserve">      农业生产发展</t>
  </si>
  <si>
    <t xml:space="preserve">  农林水支出</t>
  </si>
  <si>
    <t xml:space="preserve">    安全监管</t>
  </si>
  <si>
    <t>投资收益</t>
  </si>
  <si>
    <t xml:space="preserve">      2110302</t>
  </si>
  <si>
    <t xml:space="preserve">  差旅费</t>
  </si>
  <si>
    <t>其他工资福利支出</t>
  </si>
  <si>
    <t xml:space="preserve">    社会福利</t>
  </si>
  <si>
    <t>2040612</t>
  </si>
  <si>
    <t>201</t>
  </si>
  <si>
    <t>2111103</t>
  </si>
  <si>
    <t xml:space="preserve">    其他文化和旅游支出</t>
  </si>
  <si>
    <t>收   入   总   计</t>
  </si>
  <si>
    <t xml:space="preserve">  其他交通费用</t>
  </si>
  <si>
    <t>2023  年  财  政  拨  款  政  府  性  基  金  预  算  支  出  预  算  表</t>
  </si>
  <si>
    <t xml:space="preserve">  30229</t>
  </si>
  <si>
    <t xml:space="preserve">      2240101</t>
  </si>
  <si>
    <t xml:space="preserve">    公用支出</t>
  </si>
  <si>
    <t>公务用车运行维护费</t>
  </si>
  <si>
    <t>水利工程运维</t>
  </si>
  <si>
    <t>科目编码</t>
  </si>
  <si>
    <t xml:space="preserve">  天津市滨海新区小王庄镇农业综合服务中心</t>
  </si>
  <si>
    <t>小王庄镇第五次全国经济普查</t>
  </si>
  <si>
    <t xml:space="preserve">  奖金</t>
  </si>
  <si>
    <t xml:space="preserve">  灾害防治及应急管理支出</t>
  </si>
  <si>
    <t>合计</t>
  </si>
  <si>
    <t xml:space="preserve">  821101</t>
  </si>
  <si>
    <t xml:space="preserve">  天津市滨海新区小王庄镇人民政府</t>
  </si>
  <si>
    <t xml:space="preserve">    821101</t>
  </si>
  <si>
    <t>项目支出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</si>
  <si>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日常运转支出</t>
    </r>
  </si>
  <si>
    <t xml:space="preserve">    疫情防控工作</t>
  </si>
  <si>
    <t xml:space="preserve">    科学普及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</si>
  <si>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健康教育及控烟活动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</si>
  <si>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未成年人保护站及心灵驿站运营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</si>
  <si>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计划生育工作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</si>
  <si>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市容环境治理及拆违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</si>
  <si>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煤改电审计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</si>
  <si>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益农信息站创建工程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</si>
  <si>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防汛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</si>
  <si>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乡村公路建设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</si>
  <si>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示范镇及老旧小区应急维修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</si>
  <si>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燃气安全 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</si>
  <si>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空间、村庄规划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</si>
  <si>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房屋管理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</si>
  <si>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老旧小区供热补贴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</si>
  <si>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锅炉房改造运行维护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</si>
  <si>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燃气锅炉维修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</si>
  <si>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老旧小区改造维修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</si>
  <si>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城乡环境卫生保护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</si>
  <si>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农村环境保护</t>
    </r>
  </si>
  <si>
    <t xml:space="preserve">    环卫一体化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</si>
  <si>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文化旅游支出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</si>
  <si>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防范和处置非法集资、传销走私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</si>
  <si>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雪亮工程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</si>
  <si>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信访、维稳、重点管控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</si>
  <si>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创文常态化建设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</si>
  <si>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2023年小王庄镇团的基层建设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</si>
  <si>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网信宣传学习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</si>
  <si>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多种用工工资</t>
    </r>
  </si>
  <si>
    <t xml:space="preserve">    小王庄镇第五次全国经济普查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</si>
  <si>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村干部绩效工资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</si>
  <si>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维稳保安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</si>
  <si>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物业服务费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</si>
  <si>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食堂服务费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</si>
  <si>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咨询费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</si>
  <si>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维修费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</si>
  <si>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法治宣传与法律服务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</si>
  <si>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机关保安和财产保险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</si>
  <si>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水体污染防治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</si>
  <si>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水利工程运维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</si>
  <si>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精神病患者救助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</si>
  <si>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为老服务中心建设运营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</si>
  <si>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消防安全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</si>
  <si>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安全监管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</si>
  <si>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农业项目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</si>
  <si>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农产品销售组织体系建设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</si>
  <si>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农业生产宣传及园区维护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</si>
  <si>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绿化管护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</si>
  <si>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垃圾分类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</si>
  <si>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大气污染防治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</si>
  <si>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洪水影响评价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</si>
  <si>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病媒生物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</si>
  <si>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畜禽防疫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</si>
  <si>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农村社会事业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</si>
</sst>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,##0.0_ "/>
    <numFmt numFmtId="191" formatCode="#,##0.0"/>
    <numFmt numFmtId="192" formatCode="00"/>
    <numFmt numFmtId="193" formatCode=";;"/>
    <numFmt numFmtId="194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horizontal="left" vertical="center"/>
      <protection/>
    </xf>
    <xf numFmtId="0" fontId="39" fillId="0" borderId="0">
      <alignment horizontal="left"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90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90" fontId="5" fillId="0" borderId="0" xfId="0" applyNumberFormat="1" applyFont="1" applyFill="1" applyAlignment="1" applyProtection="1">
      <alignment horizontal="right" vertical="top"/>
      <protection/>
    </xf>
    <xf numFmtId="192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90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90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90" fontId="9" fillId="0" borderId="12" xfId="0" applyNumberFormat="1" applyFont="1" applyFill="1" applyBorder="1" applyAlignment="1" applyProtection="1">
      <alignment horizontal="center" vertical="center" wrapText="1"/>
      <protection/>
    </xf>
    <xf numFmtId="19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90" fontId="9" fillId="0" borderId="16" xfId="0" applyNumberFormat="1" applyFont="1" applyFill="1" applyBorder="1" applyAlignment="1" applyProtection="1">
      <alignment horizontal="centerContinuous" vertical="center"/>
      <protection/>
    </xf>
    <xf numFmtId="19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90" fontId="9" fillId="0" borderId="12" xfId="0" applyNumberFormat="1" applyFont="1" applyFill="1" applyBorder="1" applyAlignment="1" applyProtection="1">
      <alignment horizontal="center" vertical="center"/>
      <protection/>
    </xf>
    <xf numFmtId="19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93" fontId="9" fillId="0" borderId="18" xfId="0" applyNumberFormat="1" applyFont="1" applyFill="1" applyBorder="1" applyAlignment="1" applyProtection="1">
      <alignment horizontal="left" vertical="center" wrapText="1"/>
      <protection/>
    </xf>
    <xf numFmtId="194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0" fontId="50" fillId="0" borderId="11" xfId="40" applyFont="1" applyBorder="1">
      <alignment horizontal="left" vertical="center"/>
      <protection/>
    </xf>
    <xf numFmtId="49" fontId="9" fillId="0" borderId="18" xfId="0" applyNumberFormat="1" applyFont="1" applyBorder="1" applyAlignment="1">
      <alignment horizontal="left" vertical="center" wrapText="1"/>
    </xf>
    <xf numFmtId="4" fontId="50" fillId="0" borderId="11" xfId="41" applyNumberFormat="1" applyFont="1" applyBorder="1" applyAlignment="1">
      <alignment horizontal="right" vertical="center"/>
      <protection/>
    </xf>
    <xf numFmtId="4" fontId="9" fillId="0" borderId="16" xfId="0" applyNumberFormat="1" applyFont="1" applyBorder="1" applyAlignment="1">
      <alignment horizontal="right" vertical="center" wrapText="1"/>
    </xf>
    <xf numFmtId="4" fontId="50" fillId="0" borderId="11" xfId="41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0" fontId="9" fillId="0" borderId="14" xfId="0" applyNumberFormat="1" applyFont="1" applyFill="1" applyBorder="1" applyAlignment="1" applyProtection="1">
      <alignment horizontal="center" vertical="center" wrapText="1"/>
      <protection/>
    </xf>
    <xf numFmtId="190" fontId="9" fillId="0" borderId="20" xfId="0" applyNumberFormat="1" applyFont="1" applyFill="1" applyBorder="1" applyAlignment="1" applyProtection="1">
      <alignment horizontal="center" vertical="center" wrapText="1"/>
      <protection/>
    </xf>
    <xf numFmtId="190" fontId="9" fillId="0" borderId="16" xfId="0" applyNumberFormat="1" applyFont="1" applyFill="1" applyBorder="1" applyAlignment="1" applyProtection="1">
      <alignment horizontal="center" vertical="center" wrapText="1"/>
      <protection/>
    </xf>
    <xf numFmtId="19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0" fontId="9" fillId="0" borderId="14" xfId="0" applyNumberFormat="1" applyFont="1" applyFill="1" applyBorder="1" applyAlignment="1" applyProtection="1">
      <alignment horizontal="center" vertical="center"/>
      <protection/>
    </xf>
    <xf numFmtId="190" fontId="9" fillId="0" borderId="19" xfId="0" applyNumberFormat="1" applyFont="1" applyFill="1" applyBorder="1" applyAlignment="1" applyProtection="1">
      <alignment horizontal="center" vertical="center"/>
      <protection/>
    </xf>
    <xf numFmtId="190" fontId="9" fillId="0" borderId="12" xfId="0" applyNumberFormat="1" applyFont="1" applyFill="1" applyBorder="1" applyAlignment="1" applyProtection="1">
      <alignment horizontal="center" vertical="center" wrapText="1"/>
      <protection/>
    </xf>
    <xf numFmtId="190" fontId="9" fillId="0" borderId="16" xfId="0" applyNumberFormat="1" applyFont="1" applyFill="1" applyBorder="1" applyAlignment="1" applyProtection="1">
      <alignment horizontal="center" vertical="center"/>
      <protection/>
    </xf>
    <xf numFmtId="190" fontId="9" fillId="0" borderId="11" xfId="0" applyNumberFormat="1" applyFont="1" applyFill="1" applyBorder="1" applyAlignment="1" applyProtection="1">
      <alignment horizontal="center" vertical="center"/>
      <protection/>
    </xf>
    <xf numFmtId="19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"/>
      <c r="C1" s="3"/>
      <c r="D1" s="3"/>
      <c r="E1" s="3"/>
      <c r="F1" s="4" t="s">
        <v>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85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14" t="s">
        <v>454</v>
      </c>
      <c r="C3" s="6"/>
      <c r="D3" s="7"/>
      <c r="E3" s="8"/>
      <c r="F3" s="9" t="s">
        <v>293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56" t="s">
        <v>296</v>
      </c>
      <c r="B4" s="156"/>
      <c r="C4" s="156" t="s">
        <v>280</v>
      </c>
      <c r="D4" s="156"/>
      <c r="E4" s="156"/>
      <c r="F4" s="15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211</v>
      </c>
      <c r="B5" s="11" t="s">
        <v>384</v>
      </c>
      <c r="C5" s="94" t="s">
        <v>529</v>
      </c>
      <c r="D5" s="11" t="s">
        <v>384</v>
      </c>
      <c r="E5" s="94" t="s">
        <v>352</v>
      </c>
      <c r="F5" s="11" t="s">
        <v>384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105" t="s">
        <v>5</v>
      </c>
      <c r="B6" s="108">
        <v>10787.78</v>
      </c>
      <c r="C6" s="106" t="s">
        <v>72</v>
      </c>
      <c r="D6" s="108">
        <v>3804.25</v>
      </c>
      <c r="E6" s="106" t="s">
        <v>537</v>
      </c>
      <c r="F6" s="108">
        <v>3546.74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106" t="s">
        <v>292</v>
      </c>
      <c r="B7" s="108">
        <v>9718.18</v>
      </c>
      <c r="C7" s="106" t="s">
        <v>259</v>
      </c>
      <c r="D7" s="108">
        <v>0</v>
      </c>
      <c r="E7" s="106" t="s">
        <v>195</v>
      </c>
      <c r="F7" s="108">
        <v>3183.2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107" t="s">
        <v>363</v>
      </c>
      <c r="B8" s="108">
        <v>1069.6</v>
      </c>
      <c r="C8" s="106" t="s">
        <v>104</v>
      </c>
      <c r="D8" s="108">
        <v>15</v>
      </c>
      <c r="E8" s="106" t="s">
        <v>565</v>
      </c>
      <c r="F8" s="108">
        <v>363.54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107" t="s">
        <v>190</v>
      </c>
      <c r="B9" s="108">
        <v>0</v>
      </c>
      <c r="C9" s="106" t="s">
        <v>543</v>
      </c>
      <c r="D9" s="108">
        <v>0</v>
      </c>
      <c r="E9" s="106" t="s">
        <v>11</v>
      </c>
      <c r="F9" s="108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107" t="s">
        <v>103</v>
      </c>
      <c r="B10" s="108">
        <v>0</v>
      </c>
      <c r="C10" s="106" t="s">
        <v>217</v>
      </c>
      <c r="D10" s="108">
        <v>0</v>
      </c>
      <c r="E10" s="106" t="s">
        <v>512</v>
      </c>
      <c r="F10" s="108">
        <v>7241.04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107" t="s">
        <v>301</v>
      </c>
      <c r="B11" s="108">
        <v>0</v>
      </c>
      <c r="C11" s="106" t="s">
        <v>183</v>
      </c>
      <c r="D11" s="108">
        <v>111</v>
      </c>
      <c r="E11" s="106" t="s">
        <v>415</v>
      </c>
      <c r="F11" s="108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107" t="s">
        <v>518</v>
      </c>
      <c r="B12" s="108">
        <v>0</v>
      </c>
      <c r="C12" s="106" t="s">
        <v>462</v>
      </c>
      <c r="D12" s="108">
        <v>245.3</v>
      </c>
      <c r="E12" s="106" t="s">
        <v>20</v>
      </c>
      <c r="F12" s="108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106" t="s">
        <v>227</v>
      </c>
      <c r="B13" s="108">
        <v>0</v>
      </c>
      <c r="C13" s="106" t="s">
        <v>159</v>
      </c>
      <c r="D13" s="108">
        <v>100.82</v>
      </c>
      <c r="E13" s="106" t="s">
        <v>149</v>
      </c>
      <c r="F13" s="108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107" t="s">
        <v>373</v>
      </c>
      <c r="B14" s="108">
        <v>0</v>
      </c>
      <c r="C14" s="106" t="s">
        <v>267</v>
      </c>
      <c r="D14" s="108">
        <v>847</v>
      </c>
      <c r="E14" s="106" t="s">
        <v>461</v>
      </c>
      <c r="F14" s="10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107" t="s">
        <v>295</v>
      </c>
      <c r="B15" s="108">
        <v>0</v>
      </c>
      <c r="C15" s="106" t="s">
        <v>396</v>
      </c>
      <c r="D15" s="108">
        <v>1971.07</v>
      </c>
      <c r="E15" s="106" t="s">
        <v>532</v>
      </c>
      <c r="F15" s="108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107" t="s">
        <v>511</v>
      </c>
      <c r="B16" s="108">
        <v>0</v>
      </c>
      <c r="C16" s="106" t="s">
        <v>489</v>
      </c>
      <c r="D16" s="108">
        <v>2310.22</v>
      </c>
      <c r="E16" s="109"/>
      <c r="F16" s="10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107" t="s">
        <v>433</v>
      </c>
      <c r="B17" s="108">
        <v>0</v>
      </c>
      <c r="C17" s="106" t="s">
        <v>199</v>
      </c>
      <c r="D17" s="108">
        <v>0</v>
      </c>
      <c r="E17" s="109"/>
      <c r="F17" s="10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107" t="s">
        <v>536</v>
      </c>
      <c r="B18" s="108">
        <v>0</v>
      </c>
      <c r="C18" s="106" t="s">
        <v>209</v>
      </c>
      <c r="D18" s="108">
        <v>0</v>
      </c>
      <c r="E18" s="106"/>
      <c r="F18" s="11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107"/>
      <c r="B19" s="111"/>
      <c r="C19" s="106" t="s">
        <v>32</v>
      </c>
      <c r="D19" s="108">
        <v>0</v>
      </c>
      <c r="E19" s="106"/>
      <c r="F19" s="11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107"/>
      <c r="B20" s="111"/>
      <c r="C20" s="106" t="s">
        <v>22</v>
      </c>
      <c r="D20" s="108">
        <v>0</v>
      </c>
      <c r="E20" s="106"/>
      <c r="F20" s="1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107"/>
      <c r="B21" s="111"/>
      <c r="C21" s="106" t="s">
        <v>221</v>
      </c>
      <c r="D21" s="108">
        <v>0</v>
      </c>
      <c r="E21" s="106"/>
      <c r="F21" s="11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107"/>
      <c r="B22" s="110"/>
      <c r="C22" s="106" t="s">
        <v>395</v>
      </c>
      <c r="D22" s="108">
        <v>0</v>
      </c>
      <c r="E22" s="106"/>
      <c r="F22" s="1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107"/>
      <c r="B23" s="111"/>
      <c r="C23" s="106" t="s">
        <v>421</v>
      </c>
      <c r="D23" s="108">
        <v>0</v>
      </c>
      <c r="E23" s="106"/>
      <c r="F23" s="11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107"/>
      <c r="B24" s="110"/>
      <c r="C24" s="106" t="s">
        <v>311</v>
      </c>
      <c r="D24" s="108">
        <v>0</v>
      </c>
      <c r="E24" s="106"/>
      <c r="F24" s="11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107"/>
      <c r="B25" s="110"/>
      <c r="C25" s="106" t="s">
        <v>447</v>
      </c>
      <c r="D25" s="108">
        <v>313.52</v>
      </c>
      <c r="E25" s="106"/>
      <c r="F25" s="1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107"/>
      <c r="B26" s="111"/>
      <c r="C26" s="106" t="s">
        <v>406</v>
      </c>
      <c r="D26" s="108">
        <v>0</v>
      </c>
      <c r="E26" s="106"/>
      <c r="F26" s="1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107"/>
      <c r="B27" s="111"/>
      <c r="C27" s="106" t="s">
        <v>510</v>
      </c>
      <c r="D27" s="108">
        <v>0</v>
      </c>
      <c r="E27" s="106"/>
      <c r="F27" s="1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107"/>
      <c r="B28" s="111"/>
      <c r="C28" s="106" t="s">
        <v>188</v>
      </c>
      <c r="D28" s="108">
        <v>1069.6</v>
      </c>
      <c r="E28" s="106"/>
      <c r="F28" s="1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107"/>
      <c r="B29" s="111"/>
      <c r="C29" s="106" t="s">
        <v>220</v>
      </c>
      <c r="D29" s="113">
        <v>0</v>
      </c>
      <c r="E29" s="106"/>
      <c r="F29" s="1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107"/>
      <c r="B30" s="111"/>
      <c r="C30" s="106" t="s">
        <v>51</v>
      </c>
      <c r="D30" s="112">
        <v>0</v>
      </c>
      <c r="E30" s="106"/>
      <c r="F30" s="1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107" t="s">
        <v>393</v>
      </c>
      <c r="B31" s="111">
        <f>B6+B10+B11</f>
        <v>10787.78</v>
      </c>
      <c r="C31" s="157" t="s">
        <v>248</v>
      </c>
      <c r="D31" s="157"/>
      <c r="E31" s="157"/>
      <c r="F31" s="108">
        <f>SUM(D6:D30)</f>
        <v>10787.78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107" t="s">
        <v>442</v>
      </c>
      <c r="B32" s="108">
        <v>0</v>
      </c>
      <c r="C32" s="156" t="s">
        <v>378</v>
      </c>
      <c r="D32" s="156"/>
      <c r="E32" s="156"/>
      <c r="F32" s="110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107" t="s">
        <v>560</v>
      </c>
      <c r="B33" s="108">
        <v>10787.78</v>
      </c>
      <c r="C33" s="156" t="s">
        <v>453</v>
      </c>
      <c r="D33" s="156"/>
      <c r="E33" s="156"/>
      <c r="F33" s="110">
        <f>F31+F32</f>
        <v>10787.78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600" verticalDpi="6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8" t="s">
        <v>261</v>
      </c>
    </row>
    <row r="2" spans="1:13" ht="46.5" customHeight="1">
      <c r="A2" s="89" t="s">
        <v>365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1.75" customHeight="1">
      <c r="A3" s="126" t="s">
        <v>454</v>
      </c>
      <c r="E3" s="44"/>
      <c r="F3" s="44"/>
      <c r="G3" s="44"/>
      <c r="H3" s="90"/>
      <c r="I3" s="90"/>
      <c r="J3" s="90"/>
      <c r="K3" s="90"/>
      <c r="L3" s="90"/>
      <c r="M3" s="90" t="s">
        <v>293</v>
      </c>
    </row>
    <row r="4" spans="1:13" ht="30" customHeight="1">
      <c r="A4" s="176" t="s">
        <v>203</v>
      </c>
      <c r="B4" s="163" t="s">
        <v>287</v>
      </c>
      <c r="C4" s="189" t="s">
        <v>105</v>
      </c>
      <c r="D4" s="189" t="s">
        <v>9</v>
      </c>
      <c r="E4" s="74" t="s">
        <v>21</v>
      </c>
      <c r="F4" s="74"/>
      <c r="G4" s="74"/>
      <c r="H4" s="74"/>
      <c r="I4" s="163" t="s">
        <v>127</v>
      </c>
      <c r="J4" s="163"/>
      <c r="K4" s="163"/>
      <c r="L4" s="163" t="s">
        <v>258</v>
      </c>
      <c r="M4" s="163" t="s">
        <v>256</v>
      </c>
    </row>
    <row r="5" spans="1:13" ht="62.25" customHeight="1">
      <c r="A5" s="171"/>
      <c r="B5" s="163"/>
      <c r="C5" s="189"/>
      <c r="D5" s="189"/>
      <c r="E5" s="29" t="s">
        <v>498</v>
      </c>
      <c r="F5" s="29" t="s">
        <v>351</v>
      </c>
      <c r="G5" s="29" t="s">
        <v>343</v>
      </c>
      <c r="H5" s="43" t="s">
        <v>469</v>
      </c>
      <c r="I5" s="29" t="s">
        <v>119</v>
      </c>
      <c r="J5" s="29" t="s">
        <v>239</v>
      </c>
      <c r="K5" s="29" t="s">
        <v>469</v>
      </c>
      <c r="L5" s="163"/>
      <c r="M5" s="163"/>
    </row>
    <row r="6" spans="1:13" ht="31.5" customHeight="1">
      <c r="A6" s="127"/>
      <c r="B6" s="127"/>
      <c r="C6" s="127" t="s">
        <v>135</v>
      </c>
      <c r="D6" s="127"/>
      <c r="E6" s="120">
        <v>7241.04</v>
      </c>
      <c r="F6" s="120">
        <v>6171.44</v>
      </c>
      <c r="G6" s="125">
        <v>1069.6</v>
      </c>
      <c r="H6" s="120">
        <v>0</v>
      </c>
      <c r="I6" s="136">
        <v>0</v>
      </c>
      <c r="J6" s="120">
        <v>0</v>
      </c>
      <c r="K6" s="120">
        <v>0</v>
      </c>
      <c r="L6" s="120">
        <v>0</v>
      </c>
      <c r="M6" s="120">
        <v>0</v>
      </c>
    </row>
    <row r="7" spans="1:13" ht="31.5" customHeight="1">
      <c r="A7" s="127"/>
      <c r="B7" s="127" t="s">
        <v>441</v>
      </c>
      <c r="C7" s="127" t="s">
        <v>432</v>
      </c>
      <c r="D7" s="127"/>
      <c r="E7" s="120">
        <v>7241.04</v>
      </c>
      <c r="F7" s="120">
        <v>6171.44</v>
      </c>
      <c r="G7" s="125">
        <v>1069.6</v>
      </c>
      <c r="H7" s="120">
        <v>0</v>
      </c>
      <c r="I7" s="136">
        <v>0</v>
      </c>
      <c r="J7" s="120">
        <v>0</v>
      </c>
      <c r="K7" s="120">
        <v>0</v>
      </c>
      <c r="L7" s="120">
        <v>0</v>
      </c>
      <c r="M7" s="120">
        <v>0</v>
      </c>
    </row>
    <row r="8" spans="1:13" ht="31.5" customHeight="1">
      <c r="A8" s="127" t="s">
        <v>557</v>
      </c>
      <c r="B8" s="127"/>
      <c r="C8" s="127" t="s">
        <v>419</v>
      </c>
      <c r="D8" s="127"/>
      <c r="E8" s="120">
        <v>1157.43</v>
      </c>
      <c r="F8" s="120">
        <v>1157.43</v>
      </c>
      <c r="G8" s="125">
        <v>0</v>
      </c>
      <c r="H8" s="120">
        <v>0</v>
      </c>
      <c r="I8" s="136">
        <v>0</v>
      </c>
      <c r="J8" s="120">
        <v>0</v>
      </c>
      <c r="K8" s="120">
        <v>0</v>
      </c>
      <c r="L8" s="120">
        <v>0</v>
      </c>
      <c r="M8" s="120">
        <v>0</v>
      </c>
    </row>
    <row r="9" spans="1:13" ht="31.5" customHeight="1">
      <c r="A9" s="127" t="s">
        <v>502</v>
      </c>
      <c r="B9" s="127"/>
      <c r="C9" s="127" t="s">
        <v>540</v>
      </c>
      <c r="D9" s="127"/>
      <c r="E9" s="120">
        <v>1157.43</v>
      </c>
      <c r="F9" s="120">
        <v>1157.43</v>
      </c>
      <c r="G9" s="125">
        <v>0</v>
      </c>
      <c r="H9" s="120">
        <v>0</v>
      </c>
      <c r="I9" s="136">
        <v>0</v>
      </c>
      <c r="J9" s="120">
        <v>0</v>
      </c>
      <c r="K9" s="120">
        <v>0</v>
      </c>
      <c r="L9" s="120">
        <v>0</v>
      </c>
      <c r="M9" s="120">
        <v>0</v>
      </c>
    </row>
    <row r="10" spans="1:13" ht="31.5" customHeight="1">
      <c r="A10" s="127" t="s">
        <v>208</v>
      </c>
      <c r="B10" s="127"/>
      <c r="C10" s="127" t="s">
        <v>403</v>
      </c>
      <c r="D10" s="127"/>
      <c r="E10" s="120">
        <v>1077.55</v>
      </c>
      <c r="F10" s="120">
        <v>1077.55</v>
      </c>
      <c r="G10" s="125">
        <v>0</v>
      </c>
      <c r="H10" s="120">
        <v>0</v>
      </c>
      <c r="I10" s="136">
        <v>0</v>
      </c>
      <c r="J10" s="120">
        <v>0</v>
      </c>
      <c r="K10" s="120">
        <v>0</v>
      </c>
      <c r="L10" s="120">
        <v>0</v>
      </c>
      <c r="M10" s="120">
        <v>0</v>
      </c>
    </row>
    <row r="11" spans="1:13" ht="31.5" customHeight="1">
      <c r="A11" s="127" t="s">
        <v>409</v>
      </c>
      <c r="B11" s="127" t="s">
        <v>219</v>
      </c>
      <c r="C11" s="127" t="s">
        <v>390</v>
      </c>
      <c r="D11" s="127" t="s">
        <v>437</v>
      </c>
      <c r="E11" s="120">
        <v>1</v>
      </c>
      <c r="F11" s="120">
        <v>1</v>
      </c>
      <c r="G11" s="125">
        <v>0</v>
      </c>
      <c r="H11" s="120">
        <v>0</v>
      </c>
      <c r="I11" s="136">
        <v>0</v>
      </c>
      <c r="J11" s="120">
        <v>0</v>
      </c>
      <c r="K11" s="120">
        <v>0</v>
      </c>
      <c r="L11" s="120">
        <v>0</v>
      </c>
      <c r="M11" s="120">
        <v>0</v>
      </c>
    </row>
    <row r="12" spans="1:13" ht="31.5" customHeight="1">
      <c r="A12" s="127" t="s">
        <v>409</v>
      </c>
      <c r="B12" s="127" t="s">
        <v>219</v>
      </c>
      <c r="C12" s="127" t="s">
        <v>390</v>
      </c>
      <c r="D12" s="127" t="s">
        <v>67</v>
      </c>
      <c r="E12" s="120">
        <v>130.5</v>
      </c>
      <c r="F12" s="120">
        <v>130.5</v>
      </c>
      <c r="G12" s="125">
        <v>0</v>
      </c>
      <c r="H12" s="120">
        <v>0</v>
      </c>
      <c r="I12" s="136">
        <v>0</v>
      </c>
      <c r="J12" s="120">
        <v>0</v>
      </c>
      <c r="K12" s="120">
        <v>0</v>
      </c>
      <c r="L12" s="120">
        <v>0</v>
      </c>
      <c r="M12" s="120">
        <v>0</v>
      </c>
    </row>
    <row r="13" spans="1:13" ht="31.5" customHeight="1">
      <c r="A13" s="127" t="s">
        <v>409</v>
      </c>
      <c r="B13" s="127" t="s">
        <v>219</v>
      </c>
      <c r="C13" s="127" t="s">
        <v>390</v>
      </c>
      <c r="D13" s="127" t="s">
        <v>570</v>
      </c>
      <c r="E13" s="120">
        <v>48.4</v>
      </c>
      <c r="F13" s="120">
        <v>48.4</v>
      </c>
      <c r="G13" s="125">
        <v>0</v>
      </c>
      <c r="H13" s="120">
        <v>0</v>
      </c>
      <c r="I13" s="136">
        <v>0</v>
      </c>
      <c r="J13" s="120">
        <v>0</v>
      </c>
      <c r="K13" s="120">
        <v>0</v>
      </c>
      <c r="L13" s="120">
        <v>0</v>
      </c>
      <c r="M13" s="120">
        <v>0</v>
      </c>
    </row>
    <row r="14" spans="1:13" ht="31.5" customHeight="1">
      <c r="A14" s="127" t="s">
        <v>409</v>
      </c>
      <c r="B14" s="127" t="s">
        <v>219</v>
      </c>
      <c r="C14" s="127" t="s">
        <v>390</v>
      </c>
      <c r="D14" s="127" t="s">
        <v>137</v>
      </c>
      <c r="E14" s="120">
        <v>104.5</v>
      </c>
      <c r="F14" s="120">
        <v>104.5</v>
      </c>
      <c r="G14" s="125">
        <v>0</v>
      </c>
      <c r="H14" s="120">
        <v>0</v>
      </c>
      <c r="I14" s="136">
        <v>0</v>
      </c>
      <c r="J14" s="120">
        <v>0</v>
      </c>
      <c r="K14" s="120">
        <v>0</v>
      </c>
      <c r="L14" s="120">
        <v>0</v>
      </c>
      <c r="M14" s="120">
        <v>0</v>
      </c>
    </row>
    <row r="15" spans="1:13" ht="31.5" customHeight="1">
      <c r="A15" s="127" t="s">
        <v>409</v>
      </c>
      <c r="B15" s="127" t="s">
        <v>219</v>
      </c>
      <c r="C15" s="127" t="s">
        <v>390</v>
      </c>
      <c r="D15" s="127" t="s">
        <v>153</v>
      </c>
      <c r="E15" s="120">
        <v>125</v>
      </c>
      <c r="F15" s="120">
        <v>125</v>
      </c>
      <c r="G15" s="125">
        <v>0</v>
      </c>
      <c r="H15" s="120">
        <v>0</v>
      </c>
      <c r="I15" s="136">
        <v>0</v>
      </c>
      <c r="J15" s="120">
        <v>0</v>
      </c>
      <c r="K15" s="120">
        <v>0</v>
      </c>
      <c r="L15" s="120">
        <v>0</v>
      </c>
      <c r="M15" s="120">
        <v>0</v>
      </c>
    </row>
    <row r="16" spans="1:13" ht="31.5" customHeight="1">
      <c r="A16" s="127" t="s">
        <v>409</v>
      </c>
      <c r="B16" s="127" t="s">
        <v>219</v>
      </c>
      <c r="C16" s="127" t="s">
        <v>390</v>
      </c>
      <c r="D16" s="127" t="s">
        <v>205</v>
      </c>
      <c r="E16" s="120">
        <v>10.7</v>
      </c>
      <c r="F16" s="120">
        <v>10.7</v>
      </c>
      <c r="G16" s="125">
        <v>0</v>
      </c>
      <c r="H16" s="120">
        <v>0</v>
      </c>
      <c r="I16" s="136">
        <v>0</v>
      </c>
      <c r="J16" s="120">
        <v>0</v>
      </c>
      <c r="K16" s="120">
        <v>0</v>
      </c>
      <c r="L16" s="120">
        <v>0</v>
      </c>
      <c r="M16" s="120">
        <v>0</v>
      </c>
    </row>
    <row r="17" spans="1:13" ht="31.5" customHeight="1">
      <c r="A17" s="127" t="s">
        <v>409</v>
      </c>
      <c r="B17" s="127" t="s">
        <v>219</v>
      </c>
      <c r="C17" s="127" t="s">
        <v>390</v>
      </c>
      <c r="D17" s="127" t="s">
        <v>250</v>
      </c>
      <c r="E17" s="120">
        <v>42.45</v>
      </c>
      <c r="F17" s="120">
        <v>42.45</v>
      </c>
      <c r="G17" s="125">
        <v>0</v>
      </c>
      <c r="H17" s="120">
        <v>0</v>
      </c>
      <c r="I17" s="136">
        <v>0</v>
      </c>
      <c r="J17" s="120">
        <v>0</v>
      </c>
      <c r="K17" s="120">
        <v>0</v>
      </c>
      <c r="L17" s="120">
        <v>0</v>
      </c>
      <c r="M17" s="120">
        <v>0</v>
      </c>
    </row>
    <row r="18" spans="1:13" ht="31.5" customHeight="1">
      <c r="A18" s="127" t="s">
        <v>409</v>
      </c>
      <c r="B18" s="127" t="s">
        <v>219</v>
      </c>
      <c r="C18" s="127" t="s">
        <v>390</v>
      </c>
      <c r="D18" s="127" t="s">
        <v>147</v>
      </c>
      <c r="E18" s="120">
        <v>360</v>
      </c>
      <c r="F18" s="120">
        <v>360</v>
      </c>
      <c r="G18" s="125">
        <v>0</v>
      </c>
      <c r="H18" s="120">
        <v>0</v>
      </c>
      <c r="I18" s="136">
        <v>0</v>
      </c>
      <c r="J18" s="120">
        <v>0</v>
      </c>
      <c r="K18" s="120">
        <v>0</v>
      </c>
      <c r="L18" s="120">
        <v>0</v>
      </c>
      <c r="M18" s="120">
        <v>0</v>
      </c>
    </row>
    <row r="19" spans="1:13" ht="31.5" customHeight="1">
      <c r="A19" s="127" t="s">
        <v>409</v>
      </c>
      <c r="B19" s="127" t="s">
        <v>219</v>
      </c>
      <c r="C19" s="127" t="s">
        <v>390</v>
      </c>
      <c r="D19" s="127" t="s">
        <v>546</v>
      </c>
      <c r="E19" s="120">
        <v>70</v>
      </c>
      <c r="F19" s="120">
        <v>70</v>
      </c>
      <c r="G19" s="125">
        <v>0</v>
      </c>
      <c r="H19" s="120">
        <v>0</v>
      </c>
      <c r="I19" s="136">
        <v>0</v>
      </c>
      <c r="J19" s="120">
        <v>0</v>
      </c>
      <c r="K19" s="120">
        <v>0</v>
      </c>
      <c r="L19" s="120">
        <v>0</v>
      </c>
      <c r="M19" s="120">
        <v>0</v>
      </c>
    </row>
    <row r="20" spans="1:13" ht="31.5" customHeight="1">
      <c r="A20" s="127" t="s">
        <v>409</v>
      </c>
      <c r="B20" s="127" t="s">
        <v>219</v>
      </c>
      <c r="C20" s="127" t="s">
        <v>390</v>
      </c>
      <c r="D20" s="127" t="s">
        <v>434</v>
      </c>
      <c r="E20" s="120">
        <v>50</v>
      </c>
      <c r="F20" s="120">
        <v>50</v>
      </c>
      <c r="G20" s="125">
        <v>0</v>
      </c>
      <c r="H20" s="120">
        <v>0</v>
      </c>
      <c r="I20" s="136">
        <v>0</v>
      </c>
      <c r="J20" s="120">
        <v>0</v>
      </c>
      <c r="K20" s="120">
        <v>0</v>
      </c>
      <c r="L20" s="120">
        <v>0</v>
      </c>
      <c r="M20" s="120">
        <v>0</v>
      </c>
    </row>
    <row r="21" spans="1:13" ht="31.5" customHeight="1">
      <c r="A21" s="127" t="s">
        <v>409</v>
      </c>
      <c r="B21" s="127" t="s">
        <v>219</v>
      </c>
      <c r="C21" s="127" t="s">
        <v>390</v>
      </c>
      <c r="D21" s="127" t="s">
        <v>168</v>
      </c>
      <c r="E21" s="120">
        <v>10</v>
      </c>
      <c r="F21" s="120">
        <v>10</v>
      </c>
      <c r="G21" s="125">
        <v>0</v>
      </c>
      <c r="H21" s="120">
        <v>0</v>
      </c>
      <c r="I21" s="136">
        <v>0</v>
      </c>
      <c r="J21" s="120">
        <v>0</v>
      </c>
      <c r="K21" s="120">
        <v>0</v>
      </c>
      <c r="L21" s="120">
        <v>0</v>
      </c>
      <c r="M21" s="120">
        <v>0</v>
      </c>
    </row>
    <row r="22" spans="1:13" ht="31.5" customHeight="1">
      <c r="A22" s="127" t="s">
        <v>409</v>
      </c>
      <c r="B22" s="127" t="s">
        <v>219</v>
      </c>
      <c r="C22" s="127" t="s">
        <v>390</v>
      </c>
      <c r="D22" s="127" t="s">
        <v>374</v>
      </c>
      <c r="E22" s="120">
        <v>123</v>
      </c>
      <c r="F22" s="120">
        <v>123</v>
      </c>
      <c r="G22" s="125">
        <v>0</v>
      </c>
      <c r="H22" s="120">
        <v>0</v>
      </c>
      <c r="I22" s="136">
        <v>0</v>
      </c>
      <c r="J22" s="120">
        <v>0</v>
      </c>
      <c r="K22" s="120">
        <v>0</v>
      </c>
      <c r="L22" s="120">
        <v>0</v>
      </c>
      <c r="M22" s="120">
        <v>0</v>
      </c>
    </row>
    <row r="23" spans="1:13" ht="31.5" customHeight="1">
      <c r="A23" s="127" t="s">
        <v>409</v>
      </c>
      <c r="B23" s="127" t="s">
        <v>219</v>
      </c>
      <c r="C23" s="127" t="s">
        <v>390</v>
      </c>
      <c r="D23" s="127" t="s">
        <v>238</v>
      </c>
      <c r="E23" s="120">
        <v>2</v>
      </c>
      <c r="F23" s="120">
        <v>2</v>
      </c>
      <c r="G23" s="125">
        <v>0</v>
      </c>
      <c r="H23" s="120">
        <v>0</v>
      </c>
      <c r="I23" s="136">
        <v>0</v>
      </c>
      <c r="J23" s="120">
        <v>0</v>
      </c>
      <c r="K23" s="120">
        <v>0</v>
      </c>
      <c r="L23" s="120">
        <v>0</v>
      </c>
      <c r="M23" s="120">
        <v>0</v>
      </c>
    </row>
    <row r="24" spans="1:13" ht="31.5" customHeight="1">
      <c r="A24" s="127" t="s">
        <v>339</v>
      </c>
      <c r="B24" s="127"/>
      <c r="C24" s="127" t="s">
        <v>494</v>
      </c>
      <c r="D24" s="127"/>
      <c r="E24" s="120">
        <v>79.88</v>
      </c>
      <c r="F24" s="120">
        <v>79.88</v>
      </c>
      <c r="G24" s="125">
        <v>0</v>
      </c>
      <c r="H24" s="120">
        <v>0</v>
      </c>
      <c r="I24" s="136">
        <v>0</v>
      </c>
      <c r="J24" s="120">
        <v>0</v>
      </c>
      <c r="K24" s="120">
        <v>0</v>
      </c>
      <c r="L24" s="120">
        <v>0</v>
      </c>
      <c r="M24" s="120">
        <v>0</v>
      </c>
    </row>
    <row r="25" spans="1:13" ht="31.5" customHeight="1">
      <c r="A25" s="127" t="s">
        <v>270</v>
      </c>
      <c r="B25" s="127" t="s">
        <v>219</v>
      </c>
      <c r="C25" s="127" t="s">
        <v>390</v>
      </c>
      <c r="D25" s="127" t="s">
        <v>160</v>
      </c>
      <c r="E25" s="120">
        <v>47.88</v>
      </c>
      <c r="F25" s="120">
        <v>47.88</v>
      </c>
      <c r="G25" s="125">
        <v>0</v>
      </c>
      <c r="H25" s="120">
        <v>0</v>
      </c>
      <c r="I25" s="136">
        <v>0</v>
      </c>
      <c r="J25" s="120">
        <v>0</v>
      </c>
      <c r="K25" s="120">
        <v>0</v>
      </c>
      <c r="L25" s="120">
        <v>0</v>
      </c>
      <c r="M25" s="120">
        <v>0</v>
      </c>
    </row>
    <row r="26" spans="1:13" ht="31.5" customHeight="1">
      <c r="A26" s="127" t="s">
        <v>270</v>
      </c>
      <c r="B26" s="127" t="s">
        <v>219</v>
      </c>
      <c r="C26" s="127" t="s">
        <v>390</v>
      </c>
      <c r="D26" s="127" t="s">
        <v>522</v>
      </c>
      <c r="E26" s="120">
        <v>32</v>
      </c>
      <c r="F26" s="120">
        <v>32</v>
      </c>
      <c r="G26" s="125">
        <v>0</v>
      </c>
      <c r="H26" s="120">
        <v>0</v>
      </c>
      <c r="I26" s="136">
        <v>0</v>
      </c>
      <c r="J26" s="120">
        <v>0</v>
      </c>
      <c r="K26" s="120">
        <v>0</v>
      </c>
      <c r="L26" s="120">
        <v>0</v>
      </c>
      <c r="M26" s="120">
        <v>0</v>
      </c>
    </row>
    <row r="27" spans="1:13" ht="31.5" customHeight="1">
      <c r="A27" s="127" t="s">
        <v>139</v>
      </c>
      <c r="B27" s="127"/>
      <c r="C27" s="127" t="s">
        <v>148</v>
      </c>
      <c r="D27" s="127"/>
      <c r="E27" s="120">
        <v>15</v>
      </c>
      <c r="F27" s="120">
        <v>15</v>
      </c>
      <c r="G27" s="125">
        <v>0</v>
      </c>
      <c r="H27" s="120">
        <v>0</v>
      </c>
      <c r="I27" s="136">
        <v>0</v>
      </c>
      <c r="J27" s="120">
        <v>0</v>
      </c>
      <c r="K27" s="120">
        <v>0</v>
      </c>
      <c r="L27" s="120">
        <v>0</v>
      </c>
      <c r="M27" s="120">
        <v>0</v>
      </c>
    </row>
    <row r="28" spans="1:13" ht="31.5" customHeight="1">
      <c r="A28" s="127" t="s">
        <v>75</v>
      </c>
      <c r="B28" s="127"/>
      <c r="C28" s="127" t="s">
        <v>534</v>
      </c>
      <c r="D28" s="127"/>
      <c r="E28" s="120">
        <v>15</v>
      </c>
      <c r="F28" s="120">
        <v>15</v>
      </c>
      <c r="G28" s="125">
        <v>0</v>
      </c>
      <c r="H28" s="120">
        <v>0</v>
      </c>
      <c r="I28" s="136">
        <v>0</v>
      </c>
      <c r="J28" s="120">
        <v>0</v>
      </c>
      <c r="K28" s="120">
        <v>0</v>
      </c>
      <c r="L28" s="120">
        <v>0</v>
      </c>
      <c r="M28" s="120">
        <v>0</v>
      </c>
    </row>
    <row r="29" spans="1:13" ht="31.5" customHeight="1">
      <c r="A29" s="127" t="s">
        <v>171</v>
      </c>
      <c r="B29" s="127"/>
      <c r="C29" s="127" t="s">
        <v>176</v>
      </c>
      <c r="D29" s="127"/>
      <c r="E29" s="120">
        <v>15</v>
      </c>
      <c r="F29" s="120">
        <v>15</v>
      </c>
      <c r="G29" s="125">
        <v>0</v>
      </c>
      <c r="H29" s="120">
        <v>0</v>
      </c>
      <c r="I29" s="136">
        <v>0</v>
      </c>
      <c r="J29" s="120">
        <v>0</v>
      </c>
      <c r="K29" s="120">
        <v>0</v>
      </c>
      <c r="L29" s="120">
        <v>0</v>
      </c>
      <c r="M29" s="120">
        <v>0</v>
      </c>
    </row>
    <row r="30" spans="1:13" ht="31.5" customHeight="1">
      <c r="A30" s="127" t="s">
        <v>207</v>
      </c>
      <c r="B30" s="127" t="s">
        <v>219</v>
      </c>
      <c r="C30" s="127" t="s">
        <v>390</v>
      </c>
      <c r="D30" s="127" t="s">
        <v>367</v>
      </c>
      <c r="E30" s="120">
        <v>15</v>
      </c>
      <c r="F30" s="120">
        <v>15</v>
      </c>
      <c r="G30" s="125">
        <v>0</v>
      </c>
      <c r="H30" s="120">
        <v>0</v>
      </c>
      <c r="I30" s="136">
        <v>0</v>
      </c>
      <c r="J30" s="120">
        <v>0</v>
      </c>
      <c r="K30" s="120">
        <v>0</v>
      </c>
      <c r="L30" s="120">
        <v>0</v>
      </c>
      <c r="M30" s="120">
        <v>0</v>
      </c>
    </row>
    <row r="31" spans="1:13" ht="31.5" customHeight="1">
      <c r="A31" s="127" t="s">
        <v>285</v>
      </c>
      <c r="B31" s="127"/>
      <c r="C31" s="127" t="s">
        <v>330</v>
      </c>
      <c r="D31" s="127"/>
      <c r="E31" s="120">
        <v>111</v>
      </c>
      <c r="F31" s="120">
        <v>111</v>
      </c>
      <c r="G31" s="125">
        <v>0</v>
      </c>
      <c r="H31" s="120">
        <v>0</v>
      </c>
      <c r="I31" s="136">
        <v>0</v>
      </c>
      <c r="J31" s="120">
        <v>0</v>
      </c>
      <c r="K31" s="120">
        <v>0</v>
      </c>
      <c r="L31" s="120">
        <v>0</v>
      </c>
      <c r="M31" s="120">
        <v>0</v>
      </c>
    </row>
    <row r="32" spans="1:13" ht="31.5" customHeight="1">
      <c r="A32" s="127" t="s">
        <v>235</v>
      </c>
      <c r="B32" s="127"/>
      <c r="C32" s="127" t="s">
        <v>418</v>
      </c>
      <c r="D32" s="127"/>
      <c r="E32" s="120">
        <v>111</v>
      </c>
      <c r="F32" s="120">
        <v>111</v>
      </c>
      <c r="G32" s="125">
        <v>0</v>
      </c>
      <c r="H32" s="120">
        <v>0</v>
      </c>
      <c r="I32" s="136">
        <v>0</v>
      </c>
      <c r="J32" s="120">
        <v>0</v>
      </c>
      <c r="K32" s="120">
        <v>0</v>
      </c>
      <c r="L32" s="120">
        <v>0</v>
      </c>
      <c r="M32" s="120">
        <v>0</v>
      </c>
    </row>
    <row r="33" spans="1:13" ht="31.5" customHeight="1">
      <c r="A33" s="127" t="s">
        <v>299</v>
      </c>
      <c r="B33" s="127"/>
      <c r="C33" s="127" t="s">
        <v>13</v>
      </c>
      <c r="D33" s="127"/>
      <c r="E33" s="120">
        <v>111</v>
      </c>
      <c r="F33" s="120">
        <v>111</v>
      </c>
      <c r="G33" s="125">
        <v>0</v>
      </c>
      <c r="H33" s="120">
        <v>0</v>
      </c>
      <c r="I33" s="136">
        <v>0</v>
      </c>
      <c r="J33" s="120">
        <v>0</v>
      </c>
      <c r="K33" s="120">
        <v>0</v>
      </c>
      <c r="L33" s="120">
        <v>0</v>
      </c>
      <c r="M33" s="120">
        <v>0</v>
      </c>
    </row>
    <row r="34" spans="1:13" ht="31.5" customHeight="1">
      <c r="A34" s="127" t="s">
        <v>117</v>
      </c>
      <c r="B34" s="127" t="s">
        <v>219</v>
      </c>
      <c r="C34" s="127" t="s">
        <v>390</v>
      </c>
      <c r="D34" s="127" t="s">
        <v>167</v>
      </c>
      <c r="E34" s="120">
        <v>78</v>
      </c>
      <c r="F34" s="120">
        <v>78</v>
      </c>
      <c r="G34" s="125">
        <v>0</v>
      </c>
      <c r="H34" s="120">
        <v>0</v>
      </c>
      <c r="I34" s="136">
        <v>0</v>
      </c>
      <c r="J34" s="120">
        <v>0</v>
      </c>
      <c r="K34" s="120">
        <v>0</v>
      </c>
      <c r="L34" s="120">
        <v>0</v>
      </c>
      <c r="M34" s="120">
        <v>0</v>
      </c>
    </row>
    <row r="35" spans="1:13" ht="31.5" customHeight="1">
      <c r="A35" s="127" t="s">
        <v>117</v>
      </c>
      <c r="B35" s="127" t="s">
        <v>219</v>
      </c>
      <c r="C35" s="127" t="s">
        <v>390</v>
      </c>
      <c r="D35" s="127" t="s">
        <v>377</v>
      </c>
      <c r="E35" s="120">
        <v>33</v>
      </c>
      <c r="F35" s="120">
        <v>33</v>
      </c>
      <c r="G35" s="125">
        <v>0</v>
      </c>
      <c r="H35" s="120">
        <v>0</v>
      </c>
      <c r="I35" s="136">
        <v>0</v>
      </c>
      <c r="J35" s="120">
        <v>0</v>
      </c>
      <c r="K35" s="120">
        <v>0</v>
      </c>
      <c r="L35" s="120">
        <v>0</v>
      </c>
      <c r="M35" s="120">
        <v>0</v>
      </c>
    </row>
    <row r="36" spans="1:13" ht="31.5" customHeight="1">
      <c r="A36" s="127" t="s">
        <v>138</v>
      </c>
      <c r="B36" s="127"/>
      <c r="C36" s="127" t="s">
        <v>16</v>
      </c>
      <c r="D36" s="127"/>
      <c r="E36" s="120">
        <v>140</v>
      </c>
      <c r="F36" s="120">
        <v>140</v>
      </c>
      <c r="G36" s="125">
        <v>0</v>
      </c>
      <c r="H36" s="120">
        <v>0</v>
      </c>
      <c r="I36" s="136">
        <v>0</v>
      </c>
      <c r="J36" s="120">
        <v>0</v>
      </c>
      <c r="K36" s="120">
        <v>0</v>
      </c>
      <c r="L36" s="120">
        <v>0</v>
      </c>
      <c r="M36" s="120">
        <v>0</v>
      </c>
    </row>
    <row r="37" spans="1:13" ht="31.5" customHeight="1">
      <c r="A37" s="127" t="s">
        <v>539</v>
      </c>
      <c r="B37" s="127"/>
      <c r="C37" s="127" t="s">
        <v>555</v>
      </c>
      <c r="D37" s="127"/>
      <c r="E37" s="120">
        <v>105</v>
      </c>
      <c r="F37" s="120">
        <v>105</v>
      </c>
      <c r="G37" s="125">
        <v>0</v>
      </c>
      <c r="H37" s="120">
        <v>0</v>
      </c>
      <c r="I37" s="136">
        <v>0</v>
      </c>
      <c r="J37" s="120">
        <v>0</v>
      </c>
      <c r="K37" s="120">
        <v>0</v>
      </c>
      <c r="L37" s="120">
        <v>0</v>
      </c>
      <c r="M37" s="120">
        <v>0</v>
      </c>
    </row>
    <row r="38" spans="1:13" ht="31.5" customHeight="1">
      <c r="A38" s="127" t="s">
        <v>43</v>
      </c>
      <c r="B38" s="127"/>
      <c r="C38" s="127" t="s">
        <v>326</v>
      </c>
      <c r="D38" s="127"/>
      <c r="E38" s="120">
        <v>25</v>
      </c>
      <c r="F38" s="120">
        <v>25</v>
      </c>
      <c r="G38" s="125">
        <v>0</v>
      </c>
      <c r="H38" s="120">
        <v>0</v>
      </c>
      <c r="I38" s="136">
        <v>0</v>
      </c>
      <c r="J38" s="120">
        <v>0</v>
      </c>
      <c r="K38" s="120">
        <v>0</v>
      </c>
      <c r="L38" s="120">
        <v>0</v>
      </c>
      <c r="M38" s="120">
        <v>0</v>
      </c>
    </row>
    <row r="39" spans="1:13" ht="31.5" customHeight="1">
      <c r="A39" s="127" t="s">
        <v>471</v>
      </c>
      <c r="B39" s="127" t="s">
        <v>219</v>
      </c>
      <c r="C39" s="127" t="s">
        <v>390</v>
      </c>
      <c r="D39" s="127" t="s">
        <v>145</v>
      </c>
      <c r="E39" s="120">
        <v>25</v>
      </c>
      <c r="F39" s="120">
        <v>25</v>
      </c>
      <c r="G39" s="125">
        <v>0</v>
      </c>
      <c r="H39" s="120">
        <v>0</v>
      </c>
      <c r="I39" s="136">
        <v>0</v>
      </c>
      <c r="J39" s="120">
        <v>0</v>
      </c>
      <c r="K39" s="120">
        <v>0</v>
      </c>
      <c r="L39" s="120">
        <v>0</v>
      </c>
      <c r="M39" s="120">
        <v>0</v>
      </c>
    </row>
    <row r="40" spans="1:13" ht="31.5" customHeight="1">
      <c r="A40" s="127" t="s">
        <v>41</v>
      </c>
      <c r="B40" s="127"/>
      <c r="C40" s="127" t="s">
        <v>379</v>
      </c>
      <c r="D40" s="127"/>
      <c r="E40" s="120">
        <v>80</v>
      </c>
      <c r="F40" s="120">
        <v>80</v>
      </c>
      <c r="G40" s="125">
        <v>0</v>
      </c>
      <c r="H40" s="120">
        <v>0</v>
      </c>
      <c r="I40" s="136">
        <v>0</v>
      </c>
      <c r="J40" s="120">
        <v>0</v>
      </c>
      <c r="K40" s="120">
        <v>0</v>
      </c>
      <c r="L40" s="120">
        <v>0</v>
      </c>
      <c r="M40" s="120">
        <v>0</v>
      </c>
    </row>
    <row r="41" spans="1:13" ht="31.5" customHeight="1">
      <c r="A41" s="127" t="s">
        <v>467</v>
      </c>
      <c r="B41" s="127" t="s">
        <v>219</v>
      </c>
      <c r="C41" s="127" t="s">
        <v>390</v>
      </c>
      <c r="D41" s="127" t="s">
        <v>478</v>
      </c>
      <c r="E41" s="120">
        <v>80</v>
      </c>
      <c r="F41" s="120">
        <v>80</v>
      </c>
      <c r="G41" s="125">
        <v>0</v>
      </c>
      <c r="H41" s="120">
        <v>0</v>
      </c>
      <c r="I41" s="136">
        <v>0</v>
      </c>
      <c r="J41" s="120">
        <v>0</v>
      </c>
      <c r="K41" s="120">
        <v>0</v>
      </c>
      <c r="L41" s="120">
        <v>0</v>
      </c>
      <c r="M41" s="120">
        <v>0</v>
      </c>
    </row>
    <row r="42" spans="1:13" ht="31.5" customHeight="1">
      <c r="A42" s="127" t="s">
        <v>110</v>
      </c>
      <c r="B42" s="127"/>
      <c r="C42" s="127" t="s">
        <v>37</v>
      </c>
      <c r="D42" s="127"/>
      <c r="E42" s="120">
        <v>35</v>
      </c>
      <c r="F42" s="120">
        <v>35</v>
      </c>
      <c r="G42" s="125">
        <v>0</v>
      </c>
      <c r="H42" s="120">
        <v>0</v>
      </c>
      <c r="I42" s="136">
        <v>0</v>
      </c>
      <c r="J42" s="120">
        <v>0</v>
      </c>
      <c r="K42" s="120">
        <v>0</v>
      </c>
      <c r="L42" s="120">
        <v>0</v>
      </c>
      <c r="M42" s="120">
        <v>0</v>
      </c>
    </row>
    <row r="43" spans="1:13" ht="31.5" customHeight="1">
      <c r="A43" s="127" t="s">
        <v>338</v>
      </c>
      <c r="B43" s="127"/>
      <c r="C43" s="127" t="s">
        <v>134</v>
      </c>
      <c r="D43" s="127"/>
      <c r="E43" s="120">
        <v>35</v>
      </c>
      <c r="F43" s="120">
        <v>35</v>
      </c>
      <c r="G43" s="125">
        <v>0</v>
      </c>
      <c r="H43" s="120">
        <v>0</v>
      </c>
      <c r="I43" s="136">
        <v>0</v>
      </c>
      <c r="J43" s="120">
        <v>0</v>
      </c>
      <c r="K43" s="120">
        <v>0</v>
      </c>
      <c r="L43" s="120">
        <v>0</v>
      </c>
      <c r="M43" s="120">
        <v>0</v>
      </c>
    </row>
    <row r="44" spans="1:13" ht="31.5" customHeight="1">
      <c r="A44" s="127" t="s">
        <v>274</v>
      </c>
      <c r="B44" s="127" t="s">
        <v>219</v>
      </c>
      <c r="C44" s="127" t="s">
        <v>390</v>
      </c>
      <c r="D44" s="127" t="s">
        <v>122</v>
      </c>
      <c r="E44" s="120">
        <v>35</v>
      </c>
      <c r="F44" s="120">
        <v>35</v>
      </c>
      <c r="G44" s="125">
        <v>0</v>
      </c>
      <c r="H44" s="120">
        <v>0</v>
      </c>
      <c r="I44" s="136">
        <v>0</v>
      </c>
      <c r="J44" s="120">
        <v>0</v>
      </c>
      <c r="K44" s="120">
        <v>0</v>
      </c>
      <c r="L44" s="120">
        <v>0</v>
      </c>
      <c r="M44" s="120">
        <v>0</v>
      </c>
    </row>
    <row r="45" spans="1:13" ht="31.5" customHeight="1">
      <c r="A45" s="127" t="s">
        <v>252</v>
      </c>
      <c r="B45" s="127"/>
      <c r="C45" s="127" t="s">
        <v>309</v>
      </c>
      <c r="D45" s="127"/>
      <c r="E45" s="120">
        <v>100.82</v>
      </c>
      <c r="F45" s="120">
        <v>100.82</v>
      </c>
      <c r="G45" s="125">
        <v>0</v>
      </c>
      <c r="H45" s="120">
        <v>0</v>
      </c>
      <c r="I45" s="136">
        <v>0</v>
      </c>
      <c r="J45" s="120">
        <v>0</v>
      </c>
      <c r="K45" s="120">
        <v>0</v>
      </c>
      <c r="L45" s="120">
        <v>0</v>
      </c>
      <c r="M45" s="120">
        <v>0</v>
      </c>
    </row>
    <row r="46" spans="1:13" ht="31.5" customHeight="1">
      <c r="A46" s="127" t="s">
        <v>235</v>
      </c>
      <c r="B46" s="127"/>
      <c r="C46" s="127" t="s">
        <v>350</v>
      </c>
      <c r="D46" s="127"/>
      <c r="E46" s="120">
        <v>40</v>
      </c>
      <c r="F46" s="120">
        <v>40</v>
      </c>
      <c r="G46" s="125">
        <v>0</v>
      </c>
      <c r="H46" s="120">
        <v>0</v>
      </c>
      <c r="I46" s="136">
        <v>0</v>
      </c>
      <c r="J46" s="120">
        <v>0</v>
      </c>
      <c r="K46" s="120">
        <v>0</v>
      </c>
      <c r="L46" s="120">
        <v>0</v>
      </c>
      <c r="M46" s="120">
        <v>0</v>
      </c>
    </row>
    <row r="47" spans="1:13" ht="31.5" customHeight="1">
      <c r="A47" s="127" t="s">
        <v>299</v>
      </c>
      <c r="B47" s="127"/>
      <c r="C47" s="127" t="s">
        <v>133</v>
      </c>
      <c r="D47" s="127"/>
      <c r="E47" s="120">
        <v>40</v>
      </c>
      <c r="F47" s="120">
        <v>40</v>
      </c>
      <c r="G47" s="125">
        <v>0</v>
      </c>
      <c r="H47" s="120">
        <v>0</v>
      </c>
      <c r="I47" s="136">
        <v>0</v>
      </c>
      <c r="J47" s="120">
        <v>0</v>
      </c>
      <c r="K47" s="120">
        <v>0</v>
      </c>
      <c r="L47" s="120">
        <v>0</v>
      </c>
      <c r="M47" s="120">
        <v>0</v>
      </c>
    </row>
    <row r="48" spans="1:13" ht="31.5" customHeight="1">
      <c r="A48" s="127" t="s">
        <v>33</v>
      </c>
      <c r="B48" s="127" t="s">
        <v>219</v>
      </c>
      <c r="C48" s="127" t="s">
        <v>390</v>
      </c>
      <c r="D48" s="127" t="s">
        <v>290</v>
      </c>
      <c r="E48" s="120">
        <v>40</v>
      </c>
      <c r="F48" s="120">
        <v>40</v>
      </c>
      <c r="G48" s="125">
        <v>0</v>
      </c>
      <c r="H48" s="120">
        <v>0</v>
      </c>
      <c r="I48" s="136">
        <v>0</v>
      </c>
      <c r="J48" s="120">
        <v>0</v>
      </c>
      <c r="K48" s="120">
        <v>0</v>
      </c>
      <c r="L48" s="120">
        <v>0</v>
      </c>
      <c r="M48" s="120">
        <v>0</v>
      </c>
    </row>
    <row r="49" spans="1:13" ht="31.5" customHeight="1">
      <c r="A49" s="127" t="s">
        <v>383</v>
      </c>
      <c r="B49" s="127"/>
      <c r="C49" s="127" t="s">
        <v>278</v>
      </c>
      <c r="D49" s="127"/>
      <c r="E49" s="120">
        <v>30</v>
      </c>
      <c r="F49" s="120">
        <v>30</v>
      </c>
      <c r="G49" s="125">
        <v>0</v>
      </c>
      <c r="H49" s="120">
        <v>0</v>
      </c>
      <c r="I49" s="136">
        <v>0</v>
      </c>
      <c r="J49" s="120">
        <v>0</v>
      </c>
      <c r="K49" s="120">
        <v>0</v>
      </c>
      <c r="L49" s="120">
        <v>0</v>
      </c>
      <c r="M49" s="120">
        <v>0</v>
      </c>
    </row>
    <row r="50" spans="1:13" ht="31.5" customHeight="1">
      <c r="A50" s="127" t="s">
        <v>444</v>
      </c>
      <c r="B50" s="127"/>
      <c r="C50" s="127" t="s">
        <v>342</v>
      </c>
      <c r="D50" s="127"/>
      <c r="E50" s="120">
        <v>30</v>
      </c>
      <c r="F50" s="120">
        <v>30</v>
      </c>
      <c r="G50" s="125">
        <v>0</v>
      </c>
      <c r="H50" s="120">
        <v>0</v>
      </c>
      <c r="I50" s="136">
        <v>0</v>
      </c>
      <c r="J50" s="120">
        <v>0</v>
      </c>
      <c r="K50" s="120">
        <v>0</v>
      </c>
      <c r="L50" s="120">
        <v>0</v>
      </c>
      <c r="M50" s="120">
        <v>0</v>
      </c>
    </row>
    <row r="51" spans="1:13" ht="31.5" customHeight="1">
      <c r="A51" s="127" t="s">
        <v>372</v>
      </c>
      <c r="B51" s="127" t="s">
        <v>219</v>
      </c>
      <c r="C51" s="127" t="s">
        <v>390</v>
      </c>
      <c r="D51" s="127" t="s">
        <v>345</v>
      </c>
      <c r="E51" s="120">
        <v>30</v>
      </c>
      <c r="F51" s="120">
        <v>30</v>
      </c>
      <c r="G51" s="125">
        <v>0</v>
      </c>
      <c r="H51" s="120">
        <v>0</v>
      </c>
      <c r="I51" s="136">
        <v>0</v>
      </c>
      <c r="J51" s="120">
        <v>0</v>
      </c>
      <c r="K51" s="120">
        <v>0</v>
      </c>
      <c r="L51" s="120">
        <v>0</v>
      </c>
      <c r="M51" s="120">
        <v>0</v>
      </c>
    </row>
    <row r="52" spans="1:13" ht="31.5" customHeight="1">
      <c r="A52" s="127" t="s">
        <v>504</v>
      </c>
      <c r="B52" s="127"/>
      <c r="C52" s="127" t="s">
        <v>470</v>
      </c>
      <c r="D52" s="127"/>
      <c r="E52" s="120">
        <v>22.82</v>
      </c>
      <c r="F52" s="120">
        <v>22.82</v>
      </c>
      <c r="G52" s="125">
        <v>0</v>
      </c>
      <c r="H52" s="120">
        <v>0</v>
      </c>
      <c r="I52" s="136">
        <v>0</v>
      </c>
      <c r="J52" s="120">
        <v>0</v>
      </c>
      <c r="K52" s="120">
        <v>0</v>
      </c>
      <c r="L52" s="120">
        <v>0</v>
      </c>
      <c r="M52" s="120">
        <v>0</v>
      </c>
    </row>
    <row r="53" spans="1:13" ht="31.5" customHeight="1">
      <c r="A53" s="127" t="s">
        <v>298</v>
      </c>
      <c r="B53" s="127"/>
      <c r="C53" s="127" t="s">
        <v>366</v>
      </c>
      <c r="D53" s="127"/>
      <c r="E53" s="120">
        <v>22.82</v>
      </c>
      <c r="F53" s="120">
        <v>22.82</v>
      </c>
      <c r="G53" s="125">
        <v>0</v>
      </c>
      <c r="H53" s="120">
        <v>0</v>
      </c>
      <c r="I53" s="136">
        <v>0</v>
      </c>
      <c r="J53" s="120">
        <v>0</v>
      </c>
      <c r="K53" s="120">
        <v>0</v>
      </c>
      <c r="L53" s="120">
        <v>0</v>
      </c>
      <c r="M53" s="120">
        <v>0</v>
      </c>
    </row>
    <row r="54" spans="1:13" ht="31.5" customHeight="1">
      <c r="A54" s="127" t="s">
        <v>356</v>
      </c>
      <c r="B54" s="127" t="s">
        <v>219</v>
      </c>
      <c r="C54" s="127" t="s">
        <v>390</v>
      </c>
      <c r="D54" s="127" t="s">
        <v>404</v>
      </c>
      <c r="E54" s="120">
        <v>22.82</v>
      </c>
      <c r="F54" s="120">
        <v>22.82</v>
      </c>
      <c r="G54" s="125">
        <v>0</v>
      </c>
      <c r="H54" s="120">
        <v>0</v>
      </c>
      <c r="I54" s="136">
        <v>0</v>
      </c>
      <c r="J54" s="120">
        <v>0</v>
      </c>
      <c r="K54" s="120">
        <v>0</v>
      </c>
      <c r="L54" s="120">
        <v>0</v>
      </c>
      <c r="M54" s="120">
        <v>0</v>
      </c>
    </row>
    <row r="55" spans="1:13" ht="31.5" customHeight="1">
      <c r="A55" s="127" t="s">
        <v>407</v>
      </c>
      <c r="B55" s="127"/>
      <c r="C55" s="127" t="s">
        <v>312</v>
      </c>
      <c r="D55" s="127"/>
      <c r="E55" s="120">
        <v>8</v>
      </c>
      <c r="F55" s="120">
        <v>8</v>
      </c>
      <c r="G55" s="125">
        <v>0</v>
      </c>
      <c r="H55" s="120">
        <v>0</v>
      </c>
      <c r="I55" s="136">
        <v>0</v>
      </c>
      <c r="J55" s="120">
        <v>0</v>
      </c>
      <c r="K55" s="120">
        <v>0</v>
      </c>
      <c r="L55" s="120">
        <v>0</v>
      </c>
      <c r="M55" s="120">
        <v>0</v>
      </c>
    </row>
    <row r="56" spans="1:13" ht="31.5" customHeight="1">
      <c r="A56" s="127" t="s">
        <v>299</v>
      </c>
      <c r="B56" s="127"/>
      <c r="C56" s="127" t="s">
        <v>477</v>
      </c>
      <c r="D56" s="127"/>
      <c r="E56" s="120">
        <v>8</v>
      </c>
      <c r="F56" s="120">
        <v>8</v>
      </c>
      <c r="G56" s="125">
        <v>0</v>
      </c>
      <c r="H56" s="120">
        <v>0</v>
      </c>
      <c r="I56" s="136">
        <v>0</v>
      </c>
      <c r="J56" s="120">
        <v>0</v>
      </c>
      <c r="K56" s="120">
        <v>0</v>
      </c>
      <c r="L56" s="120">
        <v>0</v>
      </c>
      <c r="M56" s="120">
        <v>0</v>
      </c>
    </row>
    <row r="57" spans="1:13" ht="31.5" customHeight="1">
      <c r="A57" s="127" t="s">
        <v>251</v>
      </c>
      <c r="B57" s="127" t="s">
        <v>219</v>
      </c>
      <c r="C57" s="127" t="s">
        <v>390</v>
      </c>
      <c r="D57" s="127" t="s">
        <v>0</v>
      </c>
      <c r="E57" s="120">
        <v>8</v>
      </c>
      <c r="F57" s="120">
        <v>8</v>
      </c>
      <c r="G57" s="125">
        <v>0</v>
      </c>
      <c r="H57" s="120">
        <v>0</v>
      </c>
      <c r="I57" s="136">
        <v>0</v>
      </c>
      <c r="J57" s="120">
        <v>0</v>
      </c>
      <c r="K57" s="120">
        <v>0</v>
      </c>
      <c r="L57" s="120">
        <v>0</v>
      </c>
      <c r="M57" s="120">
        <v>0</v>
      </c>
    </row>
    <row r="58" spans="1:13" ht="31.5" customHeight="1">
      <c r="A58" s="127" t="s">
        <v>394</v>
      </c>
      <c r="B58" s="127"/>
      <c r="C58" s="127" t="s">
        <v>130</v>
      </c>
      <c r="D58" s="127"/>
      <c r="E58" s="120">
        <v>847</v>
      </c>
      <c r="F58" s="120">
        <v>847</v>
      </c>
      <c r="G58" s="125">
        <v>0</v>
      </c>
      <c r="H58" s="120">
        <v>0</v>
      </c>
      <c r="I58" s="136">
        <v>0</v>
      </c>
      <c r="J58" s="120">
        <v>0</v>
      </c>
      <c r="K58" s="120">
        <v>0</v>
      </c>
      <c r="L58" s="120">
        <v>0</v>
      </c>
      <c r="M58" s="120">
        <v>0</v>
      </c>
    </row>
    <row r="59" spans="1:13" ht="31.5" customHeight="1">
      <c r="A59" s="127" t="s">
        <v>502</v>
      </c>
      <c r="B59" s="127"/>
      <c r="C59" s="127" t="s">
        <v>283</v>
      </c>
      <c r="D59" s="127"/>
      <c r="E59" s="120">
        <v>815.8</v>
      </c>
      <c r="F59" s="120">
        <v>815.8</v>
      </c>
      <c r="G59" s="125">
        <v>0</v>
      </c>
      <c r="H59" s="120">
        <v>0</v>
      </c>
      <c r="I59" s="136">
        <v>0</v>
      </c>
      <c r="J59" s="120">
        <v>0</v>
      </c>
      <c r="K59" s="120">
        <v>0</v>
      </c>
      <c r="L59" s="120">
        <v>0</v>
      </c>
      <c r="M59" s="120">
        <v>0</v>
      </c>
    </row>
    <row r="60" spans="1:13" ht="31.5" customHeight="1">
      <c r="A60" s="127" t="s">
        <v>208</v>
      </c>
      <c r="B60" s="127"/>
      <c r="C60" s="127" t="s">
        <v>170</v>
      </c>
      <c r="D60" s="127"/>
      <c r="E60" s="120">
        <v>70.3</v>
      </c>
      <c r="F60" s="120">
        <v>70.3</v>
      </c>
      <c r="G60" s="125">
        <v>0</v>
      </c>
      <c r="H60" s="120">
        <v>0</v>
      </c>
      <c r="I60" s="136">
        <v>0</v>
      </c>
      <c r="J60" s="120">
        <v>0</v>
      </c>
      <c r="K60" s="120">
        <v>0</v>
      </c>
      <c r="L60" s="120">
        <v>0</v>
      </c>
      <c r="M60" s="120">
        <v>0</v>
      </c>
    </row>
    <row r="61" spans="1:13" ht="31.5" customHeight="1">
      <c r="A61" s="127" t="s">
        <v>422</v>
      </c>
      <c r="B61" s="127" t="s">
        <v>219</v>
      </c>
      <c r="C61" s="127" t="s">
        <v>390</v>
      </c>
      <c r="D61" s="127" t="s">
        <v>191</v>
      </c>
      <c r="E61" s="120">
        <v>70.3</v>
      </c>
      <c r="F61" s="120">
        <v>70.3</v>
      </c>
      <c r="G61" s="125">
        <v>0</v>
      </c>
      <c r="H61" s="120">
        <v>0</v>
      </c>
      <c r="I61" s="136">
        <v>0</v>
      </c>
      <c r="J61" s="120">
        <v>0</v>
      </c>
      <c r="K61" s="120">
        <v>0</v>
      </c>
      <c r="L61" s="120">
        <v>0</v>
      </c>
      <c r="M61" s="120">
        <v>0</v>
      </c>
    </row>
    <row r="62" spans="1:13" ht="31.5" customHeight="1">
      <c r="A62" s="127" t="s">
        <v>43</v>
      </c>
      <c r="B62" s="127"/>
      <c r="C62" s="127" t="s">
        <v>517</v>
      </c>
      <c r="D62" s="127"/>
      <c r="E62" s="120">
        <v>710.5</v>
      </c>
      <c r="F62" s="120">
        <v>710.5</v>
      </c>
      <c r="G62" s="125">
        <v>0</v>
      </c>
      <c r="H62" s="120">
        <v>0</v>
      </c>
      <c r="I62" s="136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ht="31.5" customHeight="1">
      <c r="A63" s="127" t="s">
        <v>552</v>
      </c>
      <c r="B63" s="127" t="s">
        <v>219</v>
      </c>
      <c r="C63" s="127" t="s">
        <v>390</v>
      </c>
      <c r="D63" s="127" t="s">
        <v>428</v>
      </c>
      <c r="E63" s="120">
        <v>710.5</v>
      </c>
      <c r="F63" s="120">
        <v>710.5</v>
      </c>
      <c r="G63" s="125">
        <v>0</v>
      </c>
      <c r="H63" s="120">
        <v>0</v>
      </c>
      <c r="I63" s="136">
        <v>0</v>
      </c>
      <c r="J63" s="120">
        <v>0</v>
      </c>
      <c r="K63" s="120">
        <v>0</v>
      </c>
      <c r="L63" s="120">
        <v>0</v>
      </c>
      <c r="M63" s="120">
        <v>0</v>
      </c>
    </row>
    <row r="64" spans="1:13" ht="31.5" customHeight="1">
      <c r="A64" s="127" t="s">
        <v>338</v>
      </c>
      <c r="B64" s="127"/>
      <c r="C64" s="127" t="s">
        <v>308</v>
      </c>
      <c r="D64" s="127"/>
      <c r="E64" s="120">
        <v>35</v>
      </c>
      <c r="F64" s="120">
        <v>35</v>
      </c>
      <c r="G64" s="125">
        <v>0</v>
      </c>
      <c r="H64" s="120">
        <v>0</v>
      </c>
      <c r="I64" s="136">
        <v>0</v>
      </c>
      <c r="J64" s="120">
        <v>0</v>
      </c>
      <c r="K64" s="120">
        <v>0</v>
      </c>
      <c r="L64" s="120">
        <v>0</v>
      </c>
      <c r="M64" s="120">
        <v>0</v>
      </c>
    </row>
    <row r="65" spans="1:13" ht="31.5" customHeight="1">
      <c r="A65" s="127" t="s">
        <v>281</v>
      </c>
      <c r="B65" s="127" t="s">
        <v>219</v>
      </c>
      <c r="C65" s="127" t="s">
        <v>390</v>
      </c>
      <c r="D65" s="127" t="s">
        <v>166</v>
      </c>
      <c r="E65" s="120">
        <v>35</v>
      </c>
      <c r="F65" s="120">
        <v>35</v>
      </c>
      <c r="G65" s="125">
        <v>0</v>
      </c>
      <c r="H65" s="120">
        <v>0</v>
      </c>
      <c r="I65" s="136">
        <v>0</v>
      </c>
      <c r="J65" s="120">
        <v>0</v>
      </c>
      <c r="K65" s="120">
        <v>0</v>
      </c>
      <c r="L65" s="120">
        <v>0</v>
      </c>
      <c r="M65" s="120">
        <v>0</v>
      </c>
    </row>
    <row r="66" spans="1:13" ht="31.5" customHeight="1">
      <c r="A66" s="127" t="s">
        <v>383</v>
      </c>
      <c r="B66" s="127"/>
      <c r="C66" s="127" t="s">
        <v>495</v>
      </c>
      <c r="D66" s="127"/>
      <c r="E66" s="120">
        <v>30</v>
      </c>
      <c r="F66" s="120">
        <v>30</v>
      </c>
      <c r="G66" s="125">
        <v>0</v>
      </c>
      <c r="H66" s="120">
        <v>0</v>
      </c>
      <c r="I66" s="136">
        <v>0</v>
      </c>
      <c r="J66" s="120">
        <v>0</v>
      </c>
      <c r="K66" s="120">
        <v>0</v>
      </c>
      <c r="L66" s="120">
        <v>0</v>
      </c>
      <c r="M66" s="120">
        <v>0</v>
      </c>
    </row>
    <row r="67" spans="1:13" ht="31.5" customHeight="1">
      <c r="A67" s="127" t="s">
        <v>43</v>
      </c>
      <c r="B67" s="127"/>
      <c r="C67" s="127" t="s">
        <v>116</v>
      </c>
      <c r="D67" s="127"/>
      <c r="E67" s="120">
        <v>30</v>
      </c>
      <c r="F67" s="120">
        <v>30</v>
      </c>
      <c r="G67" s="125">
        <v>0</v>
      </c>
      <c r="H67" s="120">
        <v>0</v>
      </c>
      <c r="I67" s="136">
        <v>0</v>
      </c>
      <c r="J67" s="120">
        <v>0</v>
      </c>
      <c r="K67" s="120">
        <v>0</v>
      </c>
      <c r="L67" s="120">
        <v>0</v>
      </c>
      <c r="M67" s="120">
        <v>0</v>
      </c>
    </row>
    <row r="68" spans="1:13" ht="31.5" customHeight="1">
      <c r="A68" s="127" t="s">
        <v>162</v>
      </c>
      <c r="B68" s="127" t="s">
        <v>219</v>
      </c>
      <c r="C68" s="127" t="s">
        <v>390</v>
      </c>
      <c r="D68" s="127" t="s">
        <v>165</v>
      </c>
      <c r="E68" s="120">
        <v>30</v>
      </c>
      <c r="F68" s="120">
        <v>30</v>
      </c>
      <c r="G68" s="125">
        <v>0</v>
      </c>
      <c r="H68" s="120">
        <v>0</v>
      </c>
      <c r="I68" s="136">
        <v>0</v>
      </c>
      <c r="J68" s="120">
        <v>0</v>
      </c>
      <c r="K68" s="120">
        <v>0</v>
      </c>
      <c r="L68" s="120">
        <v>0</v>
      </c>
      <c r="M68" s="120">
        <v>0</v>
      </c>
    </row>
    <row r="69" spans="1:13" ht="31.5" customHeight="1">
      <c r="A69" s="127" t="s">
        <v>110</v>
      </c>
      <c r="B69" s="127"/>
      <c r="C69" s="127" t="s">
        <v>68</v>
      </c>
      <c r="D69" s="127"/>
      <c r="E69" s="120">
        <v>1.2</v>
      </c>
      <c r="F69" s="120">
        <v>1.2</v>
      </c>
      <c r="G69" s="125">
        <v>0</v>
      </c>
      <c r="H69" s="120">
        <v>0</v>
      </c>
      <c r="I69" s="136">
        <v>0</v>
      </c>
      <c r="J69" s="120">
        <v>0</v>
      </c>
      <c r="K69" s="120">
        <v>0</v>
      </c>
      <c r="L69" s="120">
        <v>0</v>
      </c>
      <c r="M69" s="120">
        <v>0</v>
      </c>
    </row>
    <row r="70" spans="1:13" ht="31.5" customHeight="1">
      <c r="A70" s="127" t="s">
        <v>476</v>
      </c>
      <c r="B70" s="127"/>
      <c r="C70" s="127" t="s">
        <v>277</v>
      </c>
      <c r="D70" s="127"/>
      <c r="E70" s="120">
        <v>1.2</v>
      </c>
      <c r="F70" s="120">
        <v>1.2</v>
      </c>
      <c r="G70" s="125">
        <v>0</v>
      </c>
      <c r="H70" s="120">
        <v>0</v>
      </c>
      <c r="I70" s="136">
        <v>0</v>
      </c>
      <c r="J70" s="120">
        <v>0</v>
      </c>
      <c r="K70" s="120">
        <v>0</v>
      </c>
      <c r="L70" s="120">
        <v>0</v>
      </c>
      <c r="M70" s="120">
        <v>0</v>
      </c>
    </row>
    <row r="71" spans="1:13" ht="31.5" customHeight="1">
      <c r="A71" s="127" t="s">
        <v>226</v>
      </c>
      <c r="B71" s="127" t="s">
        <v>219</v>
      </c>
      <c r="C71" s="127" t="s">
        <v>390</v>
      </c>
      <c r="D71" s="127" t="s">
        <v>445</v>
      </c>
      <c r="E71" s="120">
        <v>1.2</v>
      </c>
      <c r="F71" s="120">
        <v>1.2</v>
      </c>
      <c r="G71" s="125">
        <v>0</v>
      </c>
      <c r="H71" s="120">
        <v>0</v>
      </c>
      <c r="I71" s="136">
        <v>0</v>
      </c>
      <c r="J71" s="120">
        <v>0</v>
      </c>
      <c r="K71" s="120">
        <v>0</v>
      </c>
      <c r="L71" s="120">
        <v>0</v>
      </c>
      <c r="M71" s="120">
        <v>0</v>
      </c>
    </row>
    <row r="72" spans="1:13" ht="31.5" customHeight="1">
      <c r="A72" s="127" t="s">
        <v>524</v>
      </c>
      <c r="B72" s="127"/>
      <c r="C72" s="127" t="s">
        <v>146</v>
      </c>
      <c r="D72" s="127"/>
      <c r="E72" s="120">
        <v>1736.14</v>
      </c>
      <c r="F72" s="120">
        <v>1736.14</v>
      </c>
      <c r="G72" s="125">
        <v>0</v>
      </c>
      <c r="H72" s="120">
        <v>0</v>
      </c>
      <c r="I72" s="136">
        <v>0</v>
      </c>
      <c r="J72" s="120">
        <v>0</v>
      </c>
      <c r="K72" s="120">
        <v>0</v>
      </c>
      <c r="L72" s="120">
        <v>0</v>
      </c>
      <c r="M72" s="120">
        <v>0</v>
      </c>
    </row>
    <row r="73" spans="1:13" ht="31.5" customHeight="1">
      <c r="A73" s="127" t="s">
        <v>235</v>
      </c>
      <c r="B73" s="127"/>
      <c r="C73" s="127" t="s">
        <v>273</v>
      </c>
      <c r="D73" s="127"/>
      <c r="E73" s="120">
        <v>40</v>
      </c>
      <c r="F73" s="120">
        <v>40</v>
      </c>
      <c r="G73" s="125">
        <v>0</v>
      </c>
      <c r="H73" s="120">
        <v>0</v>
      </c>
      <c r="I73" s="136">
        <v>0</v>
      </c>
      <c r="J73" s="120">
        <v>0</v>
      </c>
      <c r="K73" s="120">
        <v>0</v>
      </c>
      <c r="L73" s="120">
        <v>0</v>
      </c>
      <c r="M73" s="120">
        <v>0</v>
      </c>
    </row>
    <row r="74" spans="1:13" ht="31.5" customHeight="1">
      <c r="A74" s="127" t="s">
        <v>338</v>
      </c>
      <c r="B74" s="127"/>
      <c r="C74" s="127" t="s">
        <v>234</v>
      </c>
      <c r="D74" s="127"/>
      <c r="E74" s="120">
        <v>40</v>
      </c>
      <c r="F74" s="120">
        <v>40</v>
      </c>
      <c r="G74" s="125">
        <v>0</v>
      </c>
      <c r="H74" s="120">
        <v>0</v>
      </c>
      <c r="I74" s="136">
        <v>0</v>
      </c>
      <c r="J74" s="120">
        <v>0</v>
      </c>
      <c r="K74" s="120">
        <v>0</v>
      </c>
      <c r="L74" s="120">
        <v>0</v>
      </c>
      <c r="M74" s="120">
        <v>0</v>
      </c>
    </row>
    <row r="75" spans="1:13" ht="31.5" customHeight="1">
      <c r="A75" s="127" t="s">
        <v>56</v>
      </c>
      <c r="B75" s="127" t="s">
        <v>219</v>
      </c>
      <c r="C75" s="127" t="s">
        <v>390</v>
      </c>
      <c r="D75" s="127" t="s">
        <v>364</v>
      </c>
      <c r="E75" s="120">
        <v>40</v>
      </c>
      <c r="F75" s="120">
        <v>40</v>
      </c>
      <c r="G75" s="125">
        <v>0</v>
      </c>
      <c r="H75" s="120">
        <v>0</v>
      </c>
      <c r="I75" s="136">
        <v>0</v>
      </c>
      <c r="J75" s="120">
        <v>0</v>
      </c>
      <c r="K75" s="120">
        <v>0</v>
      </c>
      <c r="L75" s="120">
        <v>0</v>
      </c>
      <c r="M75" s="120">
        <v>0</v>
      </c>
    </row>
    <row r="76" spans="1:13" ht="31.5" customHeight="1">
      <c r="A76" s="127" t="s">
        <v>79</v>
      </c>
      <c r="B76" s="127"/>
      <c r="C76" s="127" t="s">
        <v>387</v>
      </c>
      <c r="D76" s="127"/>
      <c r="E76" s="120">
        <v>142.07</v>
      </c>
      <c r="F76" s="120">
        <v>142.07</v>
      </c>
      <c r="G76" s="125">
        <v>0</v>
      </c>
      <c r="H76" s="120">
        <v>0</v>
      </c>
      <c r="I76" s="136">
        <v>0</v>
      </c>
      <c r="J76" s="120">
        <v>0</v>
      </c>
      <c r="K76" s="120">
        <v>0</v>
      </c>
      <c r="L76" s="120">
        <v>0</v>
      </c>
      <c r="M76" s="120">
        <v>0</v>
      </c>
    </row>
    <row r="77" spans="1:13" ht="31.5" customHeight="1">
      <c r="A77" s="127" t="s">
        <v>208</v>
      </c>
      <c r="B77" s="127"/>
      <c r="C77" s="127" t="s">
        <v>223</v>
      </c>
      <c r="D77" s="127"/>
      <c r="E77" s="120">
        <v>142.07</v>
      </c>
      <c r="F77" s="120">
        <v>142.07</v>
      </c>
      <c r="G77" s="125">
        <v>0</v>
      </c>
      <c r="H77" s="120">
        <v>0</v>
      </c>
      <c r="I77" s="136">
        <v>0</v>
      </c>
      <c r="J77" s="120">
        <v>0</v>
      </c>
      <c r="K77" s="120">
        <v>0</v>
      </c>
      <c r="L77" s="120">
        <v>0</v>
      </c>
      <c r="M77" s="120">
        <v>0</v>
      </c>
    </row>
    <row r="78" spans="1:13" ht="31.5" customHeight="1">
      <c r="A78" s="127" t="s">
        <v>370</v>
      </c>
      <c r="B78" s="127" t="s">
        <v>219</v>
      </c>
      <c r="C78" s="127" t="s">
        <v>390</v>
      </c>
      <c r="D78" s="127" t="s">
        <v>541</v>
      </c>
      <c r="E78" s="120">
        <v>7.2</v>
      </c>
      <c r="F78" s="120">
        <v>7.2</v>
      </c>
      <c r="G78" s="125">
        <v>0</v>
      </c>
      <c r="H78" s="120">
        <v>0</v>
      </c>
      <c r="I78" s="136">
        <v>0</v>
      </c>
      <c r="J78" s="120">
        <v>0</v>
      </c>
      <c r="K78" s="120">
        <v>0</v>
      </c>
      <c r="L78" s="120">
        <v>0</v>
      </c>
      <c r="M78" s="120">
        <v>0</v>
      </c>
    </row>
    <row r="79" spans="1:13" ht="31.5" customHeight="1">
      <c r="A79" s="127" t="s">
        <v>370</v>
      </c>
      <c r="B79" s="127" t="s">
        <v>219</v>
      </c>
      <c r="C79" s="127" t="s">
        <v>390</v>
      </c>
      <c r="D79" s="127" t="s">
        <v>87</v>
      </c>
      <c r="E79" s="120">
        <v>134.87</v>
      </c>
      <c r="F79" s="120">
        <v>134.87</v>
      </c>
      <c r="G79" s="125">
        <v>0</v>
      </c>
      <c r="H79" s="120">
        <v>0</v>
      </c>
      <c r="I79" s="136">
        <v>0</v>
      </c>
      <c r="J79" s="120">
        <v>0</v>
      </c>
      <c r="K79" s="120">
        <v>0</v>
      </c>
      <c r="L79" s="120">
        <v>0</v>
      </c>
      <c r="M79" s="120">
        <v>0</v>
      </c>
    </row>
    <row r="80" spans="1:13" ht="31.5" customHeight="1">
      <c r="A80" s="127" t="s">
        <v>502</v>
      </c>
      <c r="B80" s="127"/>
      <c r="C80" s="127" t="s">
        <v>88</v>
      </c>
      <c r="D80" s="127"/>
      <c r="E80" s="120">
        <v>764.07</v>
      </c>
      <c r="F80" s="120">
        <v>764.07</v>
      </c>
      <c r="G80" s="125">
        <v>0</v>
      </c>
      <c r="H80" s="120">
        <v>0</v>
      </c>
      <c r="I80" s="136">
        <v>0</v>
      </c>
      <c r="J80" s="120">
        <v>0</v>
      </c>
      <c r="K80" s="120">
        <v>0</v>
      </c>
      <c r="L80" s="120">
        <v>0</v>
      </c>
      <c r="M80" s="120">
        <v>0</v>
      </c>
    </row>
    <row r="81" spans="1:13" ht="31.5" customHeight="1">
      <c r="A81" s="127" t="s">
        <v>476</v>
      </c>
      <c r="B81" s="127"/>
      <c r="C81" s="127" t="s">
        <v>487</v>
      </c>
      <c r="D81" s="127"/>
      <c r="E81" s="120">
        <v>560.57</v>
      </c>
      <c r="F81" s="120">
        <v>560.57</v>
      </c>
      <c r="G81" s="125">
        <v>0</v>
      </c>
      <c r="H81" s="120">
        <v>0</v>
      </c>
      <c r="I81" s="136">
        <v>0</v>
      </c>
      <c r="J81" s="120">
        <v>0</v>
      </c>
      <c r="K81" s="120">
        <v>0</v>
      </c>
      <c r="L81" s="120">
        <v>0</v>
      </c>
      <c r="M81" s="120">
        <v>0</v>
      </c>
    </row>
    <row r="82" spans="1:13" ht="31.5" customHeight="1">
      <c r="A82" s="127" t="s">
        <v>74</v>
      </c>
      <c r="B82" s="127" t="s">
        <v>219</v>
      </c>
      <c r="C82" s="127" t="s">
        <v>390</v>
      </c>
      <c r="D82" s="127" t="s">
        <v>479</v>
      </c>
      <c r="E82" s="120">
        <v>26</v>
      </c>
      <c r="F82" s="120">
        <v>26</v>
      </c>
      <c r="G82" s="125">
        <v>0</v>
      </c>
      <c r="H82" s="120">
        <v>0</v>
      </c>
      <c r="I82" s="136">
        <v>0</v>
      </c>
      <c r="J82" s="120">
        <v>0</v>
      </c>
      <c r="K82" s="120">
        <v>0</v>
      </c>
      <c r="L82" s="120">
        <v>0</v>
      </c>
      <c r="M82" s="120">
        <v>0</v>
      </c>
    </row>
    <row r="83" spans="1:13" ht="31.5" customHeight="1">
      <c r="A83" s="127" t="s">
        <v>74</v>
      </c>
      <c r="B83" s="127" t="s">
        <v>219</v>
      </c>
      <c r="C83" s="127" t="s">
        <v>390</v>
      </c>
      <c r="D83" s="127" t="s">
        <v>349</v>
      </c>
      <c r="E83" s="120">
        <v>420</v>
      </c>
      <c r="F83" s="120">
        <v>420</v>
      </c>
      <c r="G83" s="125">
        <v>0</v>
      </c>
      <c r="H83" s="120">
        <v>0</v>
      </c>
      <c r="I83" s="136">
        <v>0</v>
      </c>
      <c r="J83" s="120">
        <v>0</v>
      </c>
      <c r="K83" s="120">
        <v>0</v>
      </c>
      <c r="L83" s="120">
        <v>0</v>
      </c>
      <c r="M83" s="120">
        <v>0</v>
      </c>
    </row>
    <row r="84" spans="1:13" ht="31.5" customHeight="1">
      <c r="A84" s="127" t="s">
        <v>74</v>
      </c>
      <c r="B84" s="127" t="s">
        <v>219</v>
      </c>
      <c r="C84" s="127" t="s">
        <v>390</v>
      </c>
      <c r="D84" s="127" t="s">
        <v>200</v>
      </c>
      <c r="E84" s="120">
        <v>114.57</v>
      </c>
      <c r="F84" s="120">
        <v>114.57</v>
      </c>
      <c r="G84" s="125">
        <v>0</v>
      </c>
      <c r="H84" s="120">
        <v>0</v>
      </c>
      <c r="I84" s="136">
        <v>0</v>
      </c>
      <c r="J84" s="120">
        <v>0</v>
      </c>
      <c r="K84" s="120">
        <v>0</v>
      </c>
      <c r="L84" s="120">
        <v>0</v>
      </c>
      <c r="M84" s="120">
        <v>0</v>
      </c>
    </row>
    <row r="85" spans="1:13" ht="31.5" customHeight="1">
      <c r="A85" s="127" t="s">
        <v>299</v>
      </c>
      <c r="B85" s="127"/>
      <c r="C85" s="127" t="s">
        <v>440</v>
      </c>
      <c r="D85" s="127"/>
      <c r="E85" s="120">
        <v>203.5</v>
      </c>
      <c r="F85" s="120">
        <v>203.5</v>
      </c>
      <c r="G85" s="125">
        <v>0</v>
      </c>
      <c r="H85" s="120">
        <v>0</v>
      </c>
      <c r="I85" s="136">
        <v>0</v>
      </c>
      <c r="J85" s="120">
        <v>0</v>
      </c>
      <c r="K85" s="120">
        <v>0</v>
      </c>
      <c r="L85" s="120">
        <v>0</v>
      </c>
      <c r="M85" s="120">
        <v>0</v>
      </c>
    </row>
    <row r="86" spans="1:13" ht="31.5" customHeight="1">
      <c r="A86" s="127" t="s">
        <v>265</v>
      </c>
      <c r="B86" s="127" t="s">
        <v>219</v>
      </c>
      <c r="C86" s="127" t="s">
        <v>390</v>
      </c>
      <c r="D86" s="127" t="s">
        <v>526</v>
      </c>
      <c r="E86" s="120">
        <v>153.5</v>
      </c>
      <c r="F86" s="120">
        <v>153.5</v>
      </c>
      <c r="G86" s="125">
        <v>0</v>
      </c>
      <c r="H86" s="120">
        <v>0</v>
      </c>
      <c r="I86" s="136">
        <v>0</v>
      </c>
      <c r="J86" s="120">
        <v>0</v>
      </c>
      <c r="K86" s="120">
        <v>0</v>
      </c>
      <c r="L86" s="120">
        <v>0</v>
      </c>
      <c r="M86" s="120">
        <v>0</v>
      </c>
    </row>
    <row r="87" spans="1:13" ht="31.5" customHeight="1">
      <c r="A87" s="127" t="s">
        <v>265</v>
      </c>
      <c r="B87" s="127" t="s">
        <v>219</v>
      </c>
      <c r="C87" s="127" t="s">
        <v>390</v>
      </c>
      <c r="D87" s="127" t="s">
        <v>174</v>
      </c>
      <c r="E87" s="120">
        <v>50</v>
      </c>
      <c r="F87" s="120">
        <v>50</v>
      </c>
      <c r="G87" s="125">
        <v>0</v>
      </c>
      <c r="H87" s="120">
        <v>0</v>
      </c>
      <c r="I87" s="136">
        <v>0</v>
      </c>
      <c r="J87" s="120">
        <v>0</v>
      </c>
      <c r="K87" s="120">
        <v>0</v>
      </c>
      <c r="L87" s="120">
        <v>0</v>
      </c>
      <c r="M87" s="120">
        <v>0</v>
      </c>
    </row>
    <row r="88" spans="1:13" ht="31.5" customHeight="1">
      <c r="A88" s="127" t="s">
        <v>231</v>
      </c>
      <c r="B88" s="127"/>
      <c r="C88" s="127" t="s">
        <v>457</v>
      </c>
      <c r="D88" s="127"/>
      <c r="E88" s="120">
        <v>790</v>
      </c>
      <c r="F88" s="120">
        <v>790</v>
      </c>
      <c r="G88" s="125">
        <v>0</v>
      </c>
      <c r="H88" s="120">
        <v>0</v>
      </c>
      <c r="I88" s="136">
        <v>0</v>
      </c>
      <c r="J88" s="120">
        <v>0</v>
      </c>
      <c r="K88" s="120">
        <v>0</v>
      </c>
      <c r="L88" s="120">
        <v>0</v>
      </c>
      <c r="M88" s="120">
        <v>0</v>
      </c>
    </row>
    <row r="89" spans="1:13" ht="31.5" customHeight="1">
      <c r="A89" s="127" t="s">
        <v>208</v>
      </c>
      <c r="B89" s="127"/>
      <c r="C89" s="127" t="s">
        <v>375</v>
      </c>
      <c r="D89" s="127"/>
      <c r="E89" s="120">
        <v>790</v>
      </c>
      <c r="F89" s="120">
        <v>790</v>
      </c>
      <c r="G89" s="125">
        <v>0</v>
      </c>
      <c r="H89" s="120">
        <v>0</v>
      </c>
      <c r="I89" s="136">
        <v>0</v>
      </c>
      <c r="J89" s="120">
        <v>0</v>
      </c>
      <c r="K89" s="120">
        <v>0</v>
      </c>
      <c r="L89" s="120">
        <v>0</v>
      </c>
      <c r="M89" s="120">
        <v>0</v>
      </c>
    </row>
    <row r="90" spans="1:13" ht="31.5" customHeight="1">
      <c r="A90" s="127" t="s">
        <v>98</v>
      </c>
      <c r="B90" s="127" t="s">
        <v>219</v>
      </c>
      <c r="C90" s="127" t="s">
        <v>390</v>
      </c>
      <c r="D90" s="127" t="s">
        <v>474</v>
      </c>
      <c r="E90" s="120">
        <v>790</v>
      </c>
      <c r="F90" s="120">
        <v>790</v>
      </c>
      <c r="G90" s="125">
        <v>0</v>
      </c>
      <c r="H90" s="120">
        <v>0</v>
      </c>
      <c r="I90" s="136">
        <v>0</v>
      </c>
      <c r="J90" s="120">
        <v>0</v>
      </c>
      <c r="K90" s="120">
        <v>0</v>
      </c>
      <c r="L90" s="120">
        <v>0</v>
      </c>
      <c r="M90" s="120">
        <v>0</v>
      </c>
    </row>
    <row r="91" spans="1:13" ht="31.5" customHeight="1">
      <c r="A91" s="127" t="s">
        <v>94</v>
      </c>
      <c r="B91" s="127"/>
      <c r="C91" s="127" t="s">
        <v>549</v>
      </c>
      <c r="D91" s="127"/>
      <c r="E91" s="120">
        <v>1972.77</v>
      </c>
      <c r="F91" s="120">
        <v>1972.77</v>
      </c>
      <c r="G91" s="125">
        <v>0</v>
      </c>
      <c r="H91" s="120">
        <v>0</v>
      </c>
      <c r="I91" s="136">
        <v>0</v>
      </c>
      <c r="J91" s="120">
        <v>0</v>
      </c>
      <c r="K91" s="120">
        <v>0</v>
      </c>
      <c r="L91" s="120">
        <v>0</v>
      </c>
      <c r="M91" s="120">
        <v>0</v>
      </c>
    </row>
    <row r="92" spans="1:13" ht="31.5" customHeight="1">
      <c r="A92" s="127" t="s">
        <v>235</v>
      </c>
      <c r="B92" s="127"/>
      <c r="C92" s="127" t="s">
        <v>355</v>
      </c>
      <c r="D92" s="127"/>
      <c r="E92" s="120">
        <v>1697.02</v>
      </c>
      <c r="F92" s="120">
        <v>1697.02</v>
      </c>
      <c r="G92" s="125">
        <v>0</v>
      </c>
      <c r="H92" s="120">
        <v>0</v>
      </c>
      <c r="I92" s="136">
        <v>0</v>
      </c>
      <c r="J92" s="120">
        <v>0</v>
      </c>
      <c r="K92" s="120">
        <v>0</v>
      </c>
      <c r="L92" s="120">
        <v>0</v>
      </c>
      <c r="M92" s="120">
        <v>0</v>
      </c>
    </row>
    <row r="93" spans="1:13" ht="31.5" customHeight="1">
      <c r="A93" s="127" t="s">
        <v>41</v>
      </c>
      <c r="B93" s="127"/>
      <c r="C93" s="127" t="s">
        <v>124</v>
      </c>
      <c r="D93" s="127"/>
      <c r="E93" s="120">
        <v>5</v>
      </c>
      <c r="F93" s="120">
        <v>5</v>
      </c>
      <c r="G93" s="125">
        <v>0</v>
      </c>
      <c r="H93" s="120">
        <v>0</v>
      </c>
      <c r="I93" s="136">
        <v>0</v>
      </c>
      <c r="J93" s="120">
        <v>0</v>
      </c>
      <c r="K93" s="120">
        <v>0</v>
      </c>
      <c r="L93" s="120">
        <v>0</v>
      </c>
      <c r="M93" s="120">
        <v>0</v>
      </c>
    </row>
    <row r="94" spans="1:13" ht="31.5" customHeight="1">
      <c r="A94" s="127" t="s">
        <v>341</v>
      </c>
      <c r="B94" s="127" t="s">
        <v>219</v>
      </c>
      <c r="C94" s="127" t="s">
        <v>390</v>
      </c>
      <c r="D94" s="127" t="s">
        <v>499</v>
      </c>
      <c r="E94" s="120">
        <v>5</v>
      </c>
      <c r="F94" s="120">
        <v>5</v>
      </c>
      <c r="G94" s="125">
        <v>0</v>
      </c>
      <c r="H94" s="120">
        <v>0</v>
      </c>
      <c r="I94" s="136">
        <v>0</v>
      </c>
      <c r="J94" s="120">
        <v>0</v>
      </c>
      <c r="K94" s="120">
        <v>0</v>
      </c>
      <c r="L94" s="120">
        <v>0</v>
      </c>
      <c r="M94" s="120">
        <v>0</v>
      </c>
    </row>
    <row r="95" spans="1:13" ht="31.5" customHeight="1">
      <c r="A95" s="127" t="s">
        <v>339</v>
      </c>
      <c r="B95" s="127"/>
      <c r="C95" s="127" t="s">
        <v>279</v>
      </c>
      <c r="D95" s="127"/>
      <c r="E95" s="120">
        <v>46</v>
      </c>
      <c r="F95" s="120">
        <v>46</v>
      </c>
      <c r="G95" s="125">
        <v>0</v>
      </c>
      <c r="H95" s="120">
        <v>0</v>
      </c>
      <c r="I95" s="136">
        <v>0</v>
      </c>
      <c r="J95" s="120">
        <v>0</v>
      </c>
      <c r="K95" s="120">
        <v>0</v>
      </c>
      <c r="L95" s="120">
        <v>0</v>
      </c>
      <c r="M95" s="120">
        <v>0</v>
      </c>
    </row>
    <row r="96" spans="1:13" ht="31.5" customHeight="1">
      <c r="A96" s="127" t="s">
        <v>46</v>
      </c>
      <c r="B96" s="127" t="s">
        <v>219</v>
      </c>
      <c r="C96" s="127" t="s">
        <v>390</v>
      </c>
      <c r="D96" s="127" t="s">
        <v>486</v>
      </c>
      <c r="E96" s="120">
        <v>16</v>
      </c>
      <c r="F96" s="120">
        <v>16</v>
      </c>
      <c r="G96" s="125">
        <v>0</v>
      </c>
      <c r="H96" s="120">
        <v>0</v>
      </c>
      <c r="I96" s="136">
        <v>0</v>
      </c>
      <c r="J96" s="120">
        <v>0</v>
      </c>
      <c r="K96" s="120">
        <v>0</v>
      </c>
      <c r="L96" s="120">
        <v>0</v>
      </c>
      <c r="M96" s="120">
        <v>0</v>
      </c>
    </row>
    <row r="97" spans="1:13" ht="31.5" customHeight="1">
      <c r="A97" s="127" t="s">
        <v>46</v>
      </c>
      <c r="B97" s="127" t="s">
        <v>219</v>
      </c>
      <c r="C97" s="127" t="s">
        <v>390</v>
      </c>
      <c r="D97" s="127" t="s">
        <v>93</v>
      </c>
      <c r="E97" s="120">
        <v>30</v>
      </c>
      <c r="F97" s="120">
        <v>30</v>
      </c>
      <c r="G97" s="125">
        <v>0</v>
      </c>
      <c r="H97" s="120">
        <v>0</v>
      </c>
      <c r="I97" s="136">
        <v>0</v>
      </c>
      <c r="J97" s="120">
        <v>0</v>
      </c>
      <c r="K97" s="120">
        <v>0</v>
      </c>
      <c r="L97" s="120">
        <v>0</v>
      </c>
      <c r="M97" s="120">
        <v>0</v>
      </c>
    </row>
    <row r="98" spans="1:13" ht="31.5" customHeight="1">
      <c r="A98" s="127" t="s">
        <v>412</v>
      </c>
      <c r="B98" s="127"/>
      <c r="C98" s="127" t="s">
        <v>548</v>
      </c>
      <c r="D98" s="127"/>
      <c r="E98" s="120">
        <v>122.5</v>
      </c>
      <c r="F98" s="120">
        <v>122.5</v>
      </c>
      <c r="G98" s="125">
        <v>0</v>
      </c>
      <c r="H98" s="120">
        <v>0</v>
      </c>
      <c r="I98" s="136">
        <v>0</v>
      </c>
      <c r="J98" s="120">
        <v>0</v>
      </c>
      <c r="K98" s="120">
        <v>0</v>
      </c>
      <c r="L98" s="120">
        <v>0</v>
      </c>
      <c r="M98" s="120">
        <v>0</v>
      </c>
    </row>
    <row r="99" spans="1:13" ht="31.5" customHeight="1">
      <c r="A99" s="127" t="s">
        <v>123</v>
      </c>
      <c r="B99" s="127" t="s">
        <v>219</v>
      </c>
      <c r="C99" s="127" t="s">
        <v>390</v>
      </c>
      <c r="D99" s="127" t="s">
        <v>344</v>
      </c>
      <c r="E99" s="120">
        <v>122.5</v>
      </c>
      <c r="F99" s="120">
        <v>122.5</v>
      </c>
      <c r="G99" s="125">
        <v>0</v>
      </c>
      <c r="H99" s="120">
        <v>0</v>
      </c>
      <c r="I99" s="136">
        <v>0</v>
      </c>
      <c r="J99" s="120">
        <v>0</v>
      </c>
      <c r="K99" s="120">
        <v>0</v>
      </c>
      <c r="L99" s="120">
        <v>0</v>
      </c>
      <c r="M99" s="120">
        <v>0</v>
      </c>
    </row>
    <row r="100" spans="1:13" ht="31.5" customHeight="1">
      <c r="A100" s="127" t="s">
        <v>115</v>
      </c>
      <c r="B100" s="127"/>
      <c r="C100" s="127" t="s">
        <v>136</v>
      </c>
      <c r="D100" s="127"/>
      <c r="E100" s="120">
        <v>10</v>
      </c>
      <c r="F100" s="120">
        <v>10</v>
      </c>
      <c r="G100" s="125">
        <v>0</v>
      </c>
      <c r="H100" s="120">
        <v>0</v>
      </c>
      <c r="I100" s="136">
        <v>0</v>
      </c>
      <c r="J100" s="120">
        <v>0</v>
      </c>
      <c r="K100" s="120">
        <v>0</v>
      </c>
      <c r="L100" s="120">
        <v>0</v>
      </c>
      <c r="M100" s="120">
        <v>0</v>
      </c>
    </row>
    <row r="101" spans="1:13" ht="31.5" customHeight="1">
      <c r="A101" s="127" t="s">
        <v>417</v>
      </c>
      <c r="B101" s="127" t="s">
        <v>219</v>
      </c>
      <c r="C101" s="127" t="s">
        <v>390</v>
      </c>
      <c r="D101" s="127" t="s">
        <v>156</v>
      </c>
      <c r="E101" s="120">
        <v>10</v>
      </c>
      <c r="F101" s="120">
        <v>10</v>
      </c>
      <c r="G101" s="125">
        <v>0</v>
      </c>
      <c r="H101" s="120">
        <v>0</v>
      </c>
      <c r="I101" s="136">
        <v>0</v>
      </c>
      <c r="J101" s="120">
        <v>0</v>
      </c>
      <c r="K101" s="120">
        <v>0</v>
      </c>
      <c r="L101" s="120">
        <v>0</v>
      </c>
      <c r="M101" s="120">
        <v>0</v>
      </c>
    </row>
    <row r="102" spans="1:13" ht="31.5" customHeight="1">
      <c r="A102" s="127" t="s">
        <v>414</v>
      </c>
      <c r="B102" s="127"/>
      <c r="C102" s="127" t="s">
        <v>197</v>
      </c>
      <c r="D102" s="127"/>
      <c r="E102" s="120">
        <v>432.92</v>
      </c>
      <c r="F102" s="120">
        <v>432.92</v>
      </c>
      <c r="G102" s="125">
        <v>0</v>
      </c>
      <c r="H102" s="120">
        <v>0</v>
      </c>
      <c r="I102" s="136">
        <v>0</v>
      </c>
      <c r="J102" s="120">
        <v>0</v>
      </c>
      <c r="K102" s="120">
        <v>0</v>
      </c>
      <c r="L102" s="120">
        <v>0</v>
      </c>
      <c r="M102" s="120">
        <v>0</v>
      </c>
    </row>
    <row r="103" spans="1:13" ht="31.5" customHeight="1">
      <c r="A103" s="127" t="s">
        <v>128</v>
      </c>
      <c r="B103" s="127" t="s">
        <v>219</v>
      </c>
      <c r="C103" s="127" t="s">
        <v>390</v>
      </c>
      <c r="D103" s="127" t="s">
        <v>73</v>
      </c>
      <c r="E103" s="120">
        <v>346.92</v>
      </c>
      <c r="F103" s="120">
        <v>346.92</v>
      </c>
      <c r="G103" s="125">
        <v>0</v>
      </c>
      <c r="H103" s="120">
        <v>0</v>
      </c>
      <c r="I103" s="136">
        <v>0</v>
      </c>
      <c r="J103" s="120">
        <v>0</v>
      </c>
      <c r="K103" s="120">
        <v>0</v>
      </c>
      <c r="L103" s="120">
        <v>0</v>
      </c>
      <c r="M103" s="120">
        <v>0</v>
      </c>
    </row>
    <row r="104" spans="1:13" ht="31.5" customHeight="1">
      <c r="A104" s="127" t="s">
        <v>128</v>
      </c>
      <c r="B104" s="127" t="s">
        <v>219</v>
      </c>
      <c r="C104" s="127" t="s">
        <v>390</v>
      </c>
      <c r="D104" s="127" t="s">
        <v>496</v>
      </c>
      <c r="E104" s="120">
        <v>10</v>
      </c>
      <c r="F104" s="120">
        <v>10</v>
      </c>
      <c r="G104" s="125">
        <v>0</v>
      </c>
      <c r="H104" s="120">
        <v>0</v>
      </c>
      <c r="I104" s="136">
        <v>0</v>
      </c>
      <c r="J104" s="120">
        <v>0</v>
      </c>
      <c r="K104" s="120">
        <v>0</v>
      </c>
      <c r="L104" s="120">
        <v>0</v>
      </c>
      <c r="M104" s="120">
        <v>0</v>
      </c>
    </row>
    <row r="105" spans="1:13" ht="31.5" customHeight="1">
      <c r="A105" s="127" t="s">
        <v>128</v>
      </c>
      <c r="B105" s="127" t="s">
        <v>219</v>
      </c>
      <c r="C105" s="127" t="s">
        <v>390</v>
      </c>
      <c r="D105" s="127" t="s">
        <v>27</v>
      </c>
      <c r="E105" s="120">
        <v>76</v>
      </c>
      <c r="F105" s="120">
        <v>76</v>
      </c>
      <c r="G105" s="125">
        <v>0</v>
      </c>
      <c r="H105" s="120">
        <v>0</v>
      </c>
      <c r="I105" s="136">
        <v>0</v>
      </c>
      <c r="J105" s="120">
        <v>0</v>
      </c>
      <c r="K105" s="120">
        <v>0</v>
      </c>
      <c r="L105" s="120">
        <v>0</v>
      </c>
      <c r="M105" s="120">
        <v>0</v>
      </c>
    </row>
    <row r="106" spans="1:13" ht="31.5" customHeight="1">
      <c r="A106" s="127" t="s">
        <v>204</v>
      </c>
      <c r="B106" s="127"/>
      <c r="C106" s="127" t="s">
        <v>426</v>
      </c>
      <c r="D106" s="127"/>
      <c r="E106" s="120">
        <v>55.6</v>
      </c>
      <c r="F106" s="120">
        <v>55.6</v>
      </c>
      <c r="G106" s="125">
        <v>0</v>
      </c>
      <c r="H106" s="120">
        <v>0</v>
      </c>
      <c r="I106" s="136">
        <v>0</v>
      </c>
      <c r="J106" s="120">
        <v>0</v>
      </c>
      <c r="K106" s="120">
        <v>0</v>
      </c>
      <c r="L106" s="120">
        <v>0</v>
      </c>
      <c r="M106" s="120">
        <v>0</v>
      </c>
    </row>
    <row r="107" spans="1:13" ht="31.5" customHeight="1">
      <c r="A107" s="127" t="s">
        <v>480</v>
      </c>
      <c r="B107" s="127" t="s">
        <v>219</v>
      </c>
      <c r="C107" s="127" t="s">
        <v>390</v>
      </c>
      <c r="D107" s="127" t="s">
        <v>91</v>
      </c>
      <c r="E107" s="120">
        <v>55.6</v>
      </c>
      <c r="F107" s="120">
        <v>55.6</v>
      </c>
      <c r="G107" s="125">
        <v>0</v>
      </c>
      <c r="H107" s="120">
        <v>0</v>
      </c>
      <c r="I107" s="136">
        <v>0</v>
      </c>
      <c r="J107" s="120">
        <v>0</v>
      </c>
      <c r="K107" s="120">
        <v>0</v>
      </c>
      <c r="L107" s="120">
        <v>0</v>
      </c>
      <c r="M107" s="120">
        <v>0</v>
      </c>
    </row>
    <row r="108" spans="1:13" ht="31.5" customHeight="1">
      <c r="A108" s="127" t="s">
        <v>299</v>
      </c>
      <c r="B108" s="127"/>
      <c r="C108" s="127" t="s">
        <v>491</v>
      </c>
      <c r="D108" s="127"/>
      <c r="E108" s="120">
        <v>1025</v>
      </c>
      <c r="F108" s="120">
        <v>1025</v>
      </c>
      <c r="G108" s="125">
        <v>0</v>
      </c>
      <c r="H108" s="120">
        <v>0</v>
      </c>
      <c r="I108" s="136">
        <v>0</v>
      </c>
      <c r="J108" s="120">
        <v>0</v>
      </c>
      <c r="K108" s="120">
        <v>0</v>
      </c>
      <c r="L108" s="120">
        <v>0</v>
      </c>
      <c r="M108" s="120">
        <v>0</v>
      </c>
    </row>
    <row r="109" spans="1:13" ht="31.5" customHeight="1">
      <c r="A109" s="127" t="s">
        <v>8</v>
      </c>
      <c r="B109" s="127" t="s">
        <v>219</v>
      </c>
      <c r="C109" s="127" t="s">
        <v>390</v>
      </c>
      <c r="D109" s="127" t="s">
        <v>152</v>
      </c>
      <c r="E109" s="120">
        <v>130</v>
      </c>
      <c r="F109" s="120">
        <v>130</v>
      </c>
      <c r="G109" s="125">
        <v>0</v>
      </c>
      <c r="H109" s="120">
        <v>0</v>
      </c>
      <c r="I109" s="136">
        <v>0</v>
      </c>
      <c r="J109" s="120">
        <v>0</v>
      </c>
      <c r="K109" s="120">
        <v>0</v>
      </c>
      <c r="L109" s="120">
        <v>0</v>
      </c>
      <c r="M109" s="120">
        <v>0</v>
      </c>
    </row>
    <row r="110" spans="1:13" ht="31.5" customHeight="1">
      <c r="A110" s="127" t="s">
        <v>8</v>
      </c>
      <c r="B110" s="127" t="s">
        <v>219</v>
      </c>
      <c r="C110" s="127" t="s">
        <v>390</v>
      </c>
      <c r="D110" s="127" t="s">
        <v>294</v>
      </c>
      <c r="E110" s="120">
        <v>895</v>
      </c>
      <c r="F110" s="120">
        <v>895</v>
      </c>
      <c r="G110" s="125">
        <v>0</v>
      </c>
      <c r="H110" s="120">
        <v>0</v>
      </c>
      <c r="I110" s="136">
        <v>0</v>
      </c>
      <c r="J110" s="120">
        <v>0</v>
      </c>
      <c r="K110" s="120">
        <v>0</v>
      </c>
      <c r="L110" s="120">
        <v>0</v>
      </c>
      <c r="M110" s="120">
        <v>0</v>
      </c>
    </row>
    <row r="111" spans="1:13" ht="31.5" customHeight="1">
      <c r="A111" s="127" t="s">
        <v>79</v>
      </c>
      <c r="B111" s="127"/>
      <c r="C111" s="127" t="s">
        <v>276</v>
      </c>
      <c r="D111" s="127"/>
      <c r="E111" s="120">
        <v>25</v>
      </c>
      <c r="F111" s="120">
        <v>25</v>
      </c>
      <c r="G111" s="125">
        <v>0</v>
      </c>
      <c r="H111" s="120">
        <v>0</v>
      </c>
      <c r="I111" s="136">
        <v>0</v>
      </c>
      <c r="J111" s="120">
        <v>0</v>
      </c>
      <c r="K111" s="120">
        <v>0</v>
      </c>
      <c r="L111" s="120">
        <v>0</v>
      </c>
      <c r="M111" s="120">
        <v>0</v>
      </c>
    </row>
    <row r="112" spans="1:13" ht="31.5" customHeight="1">
      <c r="A112" s="127" t="s">
        <v>299</v>
      </c>
      <c r="B112" s="127"/>
      <c r="C112" s="127" t="s">
        <v>493</v>
      </c>
      <c r="D112" s="127"/>
      <c r="E112" s="120">
        <v>25</v>
      </c>
      <c r="F112" s="120">
        <v>25</v>
      </c>
      <c r="G112" s="125">
        <v>0</v>
      </c>
      <c r="H112" s="120">
        <v>0</v>
      </c>
      <c r="I112" s="136">
        <v>0</v>
      </c>
      <c r="J112" s="120">
        <v>0</v>
      </c>
      <c r="K112" s="120">
        <v>0</v>
      </c>
      <c r="L112" s="120">
        <v>0</v>
      </c>
      <c r="M112" s="120">
        <v>0</v>
      </c>
    </row>
    <row r="113" spans="1:13" ht="31.5" customHeight="1">
      <c r="A113" s="127" t="s">
        <v>161</v>
      </c>
      <c r="B113" s="127" t="s">
        <v>219</v>
      </c>
      <c r="C113" s="127" t="s">
        <v>390</v>
      </c>
      <c r="D113" s="127" t="s">
        <v>401</v>
      </c>
      <c r="E113" s="120">
        <v>25</v>
      </c>
      <c r="F113" s="120">
        <v>25</v>
      </c>
      <c r="G113" s="125">
        <v>0</v>
      </c>
      <c r="H113" s="120">
        <v>0</v>
      </c>
      <c r="I113" s="136">
        <v>0</v>
      </c>
      <c r="J113" s="120">
        <v>0</v>
      </c>
      <c r="K113" s="120">
        <v>0</v>
      </c>
      <c r="L113" s="120">
        <v>0</v>
      </c>
      <c r="M113" s="120">
        <v>0</v>
      </c>
    </row>
    <row r="114" spans="1:13" ht="31.5" customHeight="1">
      <c r="A114" s="127" t="s">
        <v>502</v>
      </c>
      <c r="B114" s="127"/>
      <c r="C114" s="127" t="s">
        <v>114</v>
      </c>
      <c r="D114" s="127"/>
      <c r="E114" s="120">
        <v>139.75</v>
      </c>
      <c r="F114" s="120">
        <v>139.75</v>
      </c>
      <c r="G114" s="125">
        <v>0</v>
      </c>
      <c r="H114" s="120">
        <v>0</v>
      </c>
      <c r="I114" s="136">
        <v>0</v>
      </c>
      <c r="J114" s="120">
        <v>0</v>
      </c>
      <c r="K114" s="120">
        <v>0</v>
      </c>
      <c r="L114" s="120">
        <v>0</v>
      </c>
      <c r="M114" s="120">
        <v>0</v>
      </c>
    </row>
    <row r="115" spans="1:13" ht="31.5" customHeight="1">
      <c r="A115" s="127" t="s">
        <v>41</v>
      </c>
      <c r="B115" s="127"/>
      <c r="C115" s="127" t="s">
        <v>484</v>
      </c>
      <c r="D115" s="127"/>
      <c r="E115" s="120">
        <v>50</v>
      </c>
      <c r="F115" s="120">
        <v>50</v>
      </c>
      <c r="G115" s="125">
        <v>0</v>
      </c>
      <c r="H115" s="120">
        <v>0</v>
      </c>
      <c r="I115" s="136">
        <v>0</v>
      </c>
      <c r="J115" s="120">
        <v>0</v>
      </c>
      <c r="K115" s="120">
        <v>0</v>
      </c>
      <c r="L115" s="120">
        <v>0</v>
      </c>
      <c r="M115" s="120">
        <v>0</v>
      </c>
    </row>
    <row r="116" spans="1:13" ht="31.5" customHeight="1">
      <c r="A116" s="127" t="s">
        <v>530</v>
      </c>
      <c r="B116" s="127" t="s">
        <v>219</v>
      </c>
      <c r="C116" s="127" t="s">
        <v>390</v>
      </c>
      <c r="D116" s="127" t="s">
        <v>567</v>
      </c>
      <c r="E116" s="120">
        <v>50</v>
      </c>
      <c r="F116" s="120">
        <v>50</v>
      </c>
      <c r="G116" s="125">
        <v>0</v>
      </c>
      <c r="H116" s="120">
        <v>0</v>
      </c>
      <c r="I116" s="136">
        <v>0</v>
      </c>
      <c r="J116" s="120">
        <v>0</v>
      </c>
      <c r="K116" s="120">
        <v>0</v>
      </c>
      <c r="L116" s="120">
        <v>0</v>
      </c>
      <c r="M116" s="120">
        <v>0</v>
      </c>
    </row>
    <row r="117" spans="1:13" ht="31.5" customHeight="1">
      <c r="A117" s="127" t="s">
        <v>443</v>
      </c>
      <c r="B117" s="127"/>
      <c r="C117" s="127" t="s">
        <v>107</v>
      </c>
      <c r="D117" s="127"/>
      <c r="E117" s="120">
        <v>89.75</v>
      </c>
      <c r="F117" s="120">
        <v>89.75</v>
      </c>
      <c r="G117" s="125">
        <v>0</v>
      </c>
      <c r="H117" s="120">
        <v>0</v>
      </c>
      <c r="I117" s="136">
        <v>0</v>
      </c>
      <c r="J117" s="120">
        <v>0</v>
      </c>
      <c r="K117" s="120">
        <v>0</v>
      </c>
      <c r="L117" s="120">
        <v>0</v>
      </c>
      <c r="M117" s="120">
        <v>0</v>
      </c>
    </row>
    <row r="118" spans="1:13" ht="31.5" customHeight="1">
      <c r="A118" s="127" t="s">
        <v>155</v>
      </c>
      <c r="B118" s="127" t="s">
        <v>219</v>
      </c>
      <c r="C118" s="127" t="s">
        <v>390</v>
      </c>
      <c r="D118" s="127" t="s">
        <v>501</v>
      </c>
      <c r="E118" s="120">
        <v>50</v>
      </c>
      <c r="F118" s="120">
        <v>50</v>
      </c>
      <c r="G118" s="125">
        <v>0</v>
      </c>
      <c r="H118" s="120">
        <v>0</v>
      </c>
      <c r="I118" s="136">
        <v>0</v>
      </c>
      <c r="J118" s="120">
        <v>0</v>
      </c>
      <c r="K118" s="120">
        <v>0</v>
      </c>
      <c r="L118" s="120">
        <v>0</v>
      </c>
      <c r="M118" s="120">
        <v>0</v>
      </c>
    </row>
    <row r="119" spans="1:13" ht="31.5" customHeight="1">
      <c r="A119" s="127" t="s">
        <v>155</v>
      </c>
      <c r="B119" s="127" t="s">
        <v>219</v>
      </c>
      <c r="C119" s="127" t="s">
        <v>390</v>
      </c>
      <c r="D119" s="127" t="s">
        <v>212</v>
      </c>
      <c r="E119" s="120">
        <v>39.75</v>
      </c>
      <c r="F119" s="120">
        <v>39.75</v>
      </c>
      <c r="G119" s="125">
        <v>0</v>
      </c>
      <c r="H119" s="120">
        <v>0</v>
      </c>
      <c r="I119" s="136">
        <v>0</v>
      </c>
      <c r="J119" s="120">
        <v>0</v>
      </c>
      <c r="K119" s="120">
        <v>0</v>
      </c>
      <c r="L119" s="120">
        <v>0</v>
      </c>
      <c r="M119" s="120">
        <v>0</v>
      </c>
    </row>
    <row r="120" spans="1:13" ht="31.5" customHeight="1">
      <c r="A120" s="127" t="s">
        <v>504</v>
      </c>
      <c r="B120" s="127"/>
      <c r="C120" s="127" t="s">
        <v>180</v>
      </c>
      <c r="D120" s="127"/>
      <c r="E120" s="120">
        <v>111</v>
      </c>
      <c r="F120" s="120">
        <v>111</v>
      </c>
      <c r="G120" s="125">
        <v>0</v>
      </c>
      <c r="H120" s="120">
        <v>0</v>
      </c>
      <c r="I120" s="136">
        <v>0</v>
      </c>
      <c r="J120" s="120">
        <v>0</v>
      </c>
      <c r="K120" s="120">
        <v>0</v>
      </c>
      <c r="L120" s="120">
        <v>0</v>
      </c>
      <c r="M120" s="120">
        <v>0</v>
      </c>
    </row>
    <row r="121" spans="1:13" ht="31.5" customHeight="1">
      <c r="A121" s="127" t="s">
        <v>41</v>
      </c>
      <c r="B121" s="127"/>
      <c r="C121" s="127" t="s">
        <v>157</v>
      </c>
      <c r="D121" s="127"/>
      <c r="E121" s="120">
        <v>111</v>
      </c>
      <c r="F121" s="120">
        <v>111</v>
      </c>
      <c r="G121" s="125">
        <v>0</v>
      </c>
      <c r="H121" s="120">
        <v>0</v>
      </c>
      <c r="I121" s="136">
        <v>0</v>
      </c>
      <c r="J121" s="120">
        <v>0</v>
      </c>
      <c r="K121" s="120">
        <v>0</v>
      </c>
      <c r="L121" s="120">
        <v>0</v>
      </c>
      <c r="M121" s="120">
        <v>0</v>
      </c>
    </row>
    <row r="122" spans="1:13" ht="31.5" customHeight="1">
      <c r="A122" s="127" t="s">
        <v>61</v>
      </c>
      <c r="B122" s="127" t="s">
        <v>219</v>
      </c>
      <c r="C122" s="127" t="s">
        <v>390</v>
      </c>
      <c r="D122" s="127" t="s">
        <v>66</v>
      </c>
      <c r="E122" s="120">
        <v>111</v>
      </c>
      <c r="F122" s="120">
        <v>111</v>
      </c>
      <c r="G122" s="125">
        <v>0</v>
      </c>
      <c r="H122" s="120">
        <v>0</v>
      </c>
      <c r="I122" s="136">
        <v>0</v>
      </c>
      <c r="J122" s="120">
        <v>0</v>
      </c>
      <c r="K122" s="120">
        <v>0</v>
      </c>
      <c r="L122" s="120">
        <v>0</v>
      </c>
      <c r="M122" s="120">
        <v>0</v>
      </c>
    </row>
    <row r="123" spans="1:13" ht="31.5" customHeight="1">
      <c r="A123" s="127" t="s">
        <v>359</v>
      </c>
      <c r="B123" s="127"/>
      <c r="C123" s="127" t="s">
        <v>572</v>
      </c>
      <c r="D123" s="127"/>
      <c r="E123" s="120">
        <v>91.28</v>
      </c>
      <c r="F123" s="120">
        <v>91.28</v>
      </c>
      <c r="G123" s="125">
        <v>0</v>
      </c>
      <c r="H123" s="120">
        <v>0</v>
      </c>
      <c r="I123" s="136">
        <v>0</v>
      </c>
      <c r="J123" s="120">
        <v>0</v>
      </c>
      <c r="K123" s="120">
        <v>0</v>
      </c>
      <c r="L123" s="120">
        <v>0</v>
      </c>
      <c r="M123" s="120">
        <v>0</v>
      </c>
    </row>
    <row r="124" spans="1:13" ht="31.5" customHeight="1">
      <c r="A124" s="127" t="s">
        <v>235</v>
      </c>
      <c r="B124" s="127"/>
      <c r="C124" s="127" t="s">
        <v>178</v>
      </c>
      <c r="D124" s="127"/>
      <c r="E124" s="120">
        <v>81.28</v>
      </c>
      <c r="F124" s="120">
        <v>81.28</v>
      </c>
      <c r="G124" s="125">
        <v>0</v>
      </c>
      <c r="H124" s="120">
        <v>0</v>
      </c>
      <c r="I124" s="136">
        <v>0</v>
      </c>
      <c r="J124" s="120">
        <v>0</v>
      </c>
      <c r="K124" s="120">
        <v>0</v>
      </c>
      <c r="L124" s="120">
        <v>0</v>
      </c>
      <c r="M124" s="120">
        <v>0</v>
      </c>
    </row>
    <row r="125" spans="1:13" ht="31.5" customHeight="1">
      <c r="A125" s="127" t="s">
        <v>41</v>
      </c>
      <c r="B125" s="127"/>
      <c r="C125" s="127" t="s">
        <v>246</v>
      </c>
      <c r="D125" s="127"/>
      <c r="E125" s="120">
        <v>81.28</v>
      </c>
      <c r="F125" s="120">
        <v>81.28</v>
      </c>
      <c r="G125" s="125">
        <v>0</v>
      </c>
      <c r="H125" s="120">
        <v>0</v>
      </c>
      <c r="I125" s="136">
        <v>0</v>
      </c>
      <c r="J125" s="120">
        <v>0</v>
      </c>
      <c r="K125" s="120">
        <v>0</v>
      </c>
      <c r="L125" s="120">
        <v>0</v>
      </c>
      <c r="M125" s="120">
        <v>0</v>
      </c>
    </row>
    <row r="126" spans="1:13" ht="31.5" customHeight="1">
      <c r="A126" s="127" t="s">
        <v>435</v>
      </c>
      <c r="B126" s="127" t="s">
        <v>219</v>
      </c>
      <c r="C126" s="127" t="s">
        <v>390</v>
      </c>
      <c r="D126" s="127" t="s">
        <v>357</v>
      </c>
      <c r="E126" s="120">
        <v>81.28</v>
      </c>
      <c r="F126" s="120">
        <v>81.28</v>
      </c>
      <c r="G126" s="125">
        <v>0</v>
      </c>
      <c r="H126" s="120">
        <v>0</v>
      </c>
      <c r="I126" s="136">
        <v>0</v>
      </c>
      <c r="J126" s="120">
        <v>0</v>
      </c>
      <c r="K126" s="120">
        <v>0</v>
      </c>
      <c r="L126" s="120">
        <v>0</v>
      </c>
      <c r="M126" s="120">
        <v>0</v>
      </c>
    </row>
    <row r="127" spans="1:13" ht="31.5" customHeight="1">
      <c r="A127" s="127" t="s">
        <v>79</v>
      </c>
      <c r="B127" s="127"/>
      <c r="C127" s="127" t="s">
        <v>106</v>
      </c>
      <c r="D127" s="127"/>
      <c r="E127" s="120">
        <v>10</v>
      </c>
      <c r="F127" s="120">
        <v>10</v>
      </c>
      <c r="G127" s="125">
        <v>0</v>
      </c>
      <c r="H127" s="120">
        <v>0</v>
      </c>
      <c r="I127" s="136">
        <v>0</v>
      </c>
      <c r="J127" s="120">
        <v>0</v>
      </c>
      <c r="K127" s="120">
        <v>0</v>
      </c>
      <c r="L127" s="120">
        <v>0</v>
      </c>
      <c r="M127" s="120">
        <v>0</v>
      </c>
    </row>
    <row r="128" spans="1:13" ht="31.5" customHeight="1">
      <c r="A128" s="127" t="s">
        <v>299</v>
      </c>
      <c r="B128" s="127"/>
      <c r="C128" s="127" t="s">
        <v>245</v>
      </c>
      <c r="D128" s="127"/>
      <c r="E128" s="120">
        <v>10</v>
      </c>
      <c r="F128" s="120">
        <v>10</v>
      </c>
      <c r="G128" s="125">
        <v>0</v>
      </c>
      <c r="H128" s="120">
        <v>0</v>
      </c>
      <c r="I128" s="136">
        <v>0</v>
      </c>
      <c r="J128" s="120">
        <v>0</v>
      </c>
      <c r="K128" s="120">
        <v>0</v>
      </c>
      <c r="L128" s="120">
        <v>0</v>
      </c>
      <c r="M128" s="120">
        <v>0</v>
      </c>
    </row>
    <row r="129" spans="1:13" ht="31.5" customHeight="1">
      <c r="A129" s="127" t="s">
        <v>254</v>
      </c>
      <c r="B129" s="127" t="s">
        <v>219</v>
      </c>
      <c r="C129" s="127" t="s">
        <v>390</v>
      </c>
      <c r="D129" s="127" t="s">
        <v>45</v>
      </c>
      <c r="E129" s="120">
        <v>10</v>
      </c>
      <c r="F129" s="120">
        <v>10</v>
      </c>
      <c r="G129" s="125">
        <v>0</v>
      </c>
      <c r="H129" s="120">
        <v>0</v>
      </c>
      <c r="I129" s="136">
        <v>0</v>
      </c>
      <c r="J129" s="120">
        <v>0</v>
      </c>
      <c r="K129" s="120">
        <v>0</v>
      </c>
      <c r="L129" s="120">
        <v>0</v>
      </c>
      <c r="M129" s="120">
        <v>0</v>
      </c>
    </row>
    <row r="130" spans="1:13" ht="31.5" customHeight="1">
      <c r="A130" s="127" t="s">
        <v>181</v>
      </c>
      <c r="B130" s="127"/>
      <c r="C130" s="127" t="s">
        <v>304</v>
      </c>
      <c r="D130" s="127"/>
      <c r="E130" s="120">
        <v>1069.6</v>
      </c>
      <c r="F130" s="120">
        <v>0</v>
      </c>
      <c r="G130" s="125">
        <v>1069.6</v>
      </c>
      <c r="H130" s="120">
        <v>0</v>
      </c>
      <c r="I130" s="136">
        <v>0</v>
      </c>
      <c r="J130" s="120">
        <v>0</v>
      </c>
      <c r="K130" s="120">
        <v>0</v>
      </c>
      <c r="L130" s="120">
        <v>0</v>
      </c>
      <c r="M130" s="120">
        <v>0</v>
      </c>
    </row>
    <row r="131" spans="1:13" ht="31.5" customHeight="1">
      <c r="A131" s="127" t="s">
        <v>383</v>
      </c>
      <c r="B131" s="127"/>
      <c r="C131" s="127" t="s">
        <v>100</v>
      </c>
      <c r="D131" s="127"/>
      <c r="E131" s="120">
        <v>1069.6</v>
      </c>
      <c r="F131" s="120">
        <v>0</v>
      </c>
      <c r="G131" s="125">
        <v>1069.6</v>
      </c>
      <c r="H131" s="120">
        <v>0</v>
      </c>
      <c r="I131" s="136">
        <v>0</v>
      </c>
      <c r="J131" s="120">
        <v>0</v>
      </c>
      <c r="K131" s="120">
        <v>0</v>
      </c>
      <c r="L131" s="120">
        <v>0</v>
      </c>
      <c r="M131" s="120">
        <v>0</v>
      </c>
    </row>
    <row r="132" spans="1:13" ht="31.5" customHeight="1">
      <c r="A132" s="127" t="s">
        <v>172</v>
      </c>
      <c r="B132" s="127"/>
      <c r="C132" s="127" t="s">
        <v>121</v>
      </c>
      <c r="D132" s="127"/>
      <c r="E132" s="120">
        <v>1069.6</v>
      </c>
      <c r="F132" s="120">
        <v>0</v>
      </c>
      <c r="G132" s="125">
        <v>1069.6</v>
      </c>
      <c r="H132" s="120">
        <v>0</v>
      </c>
      <c r="I132" s="136">
        <v>0</v>
      </c>
      <c r="J132" s="120">
        <v>0</v>
      </c>
      <c r="K132" s="120">
        <v>0</v>
      </c>
      <c r="L132" s="120">
        <v>0</v>
      </c>
      <c r="M132" s="120">
        <v>0</v>
      </c>
    </row>
    <row r="133" spans="1:13" ht="31.5" customHeight="1">
      <c r="A133" s="127" t="s">
        <v>29</v>
      </c>
      <c r="B133" s="127" t="s">
        <v>219</v>
      </c>
      <c r="C133" s="127" t="s">
        <v>390</v>
      </c>
      <c r="D133" s="127" t="s">
        <v>268</v>
      </c>
      <c r="E133" s="120">
        <v>1069.6</v>
      </c>
      <c r="F133" s="120">
        <v>0</v>
      </c>
      <c r="G133" s="125">
        <v>1069.6</v>
      </c>
      <c r="H133" s="120">
        <v>0</v>
      </c>
      <c r="I133" s="136">
        <v>0</v>
      </c>
      <c r="J133" s="120">
        <v>0</v>
      </c>
      <c r="K133" s="120">
        <v>0</v>
      </c>
      <c r="L133" s="120">
        <v>0</v>
      </c>
      <c r="M133" s="120">
        <v>0</v>
      </c>
    </row>
    <row r="134" spans="1:13" ht="16.5" customHeight="1">
      <c r="A134" s="91"/>
      <c r="B134" s="49"/>
      <c r="C134" s="48"/>
      <c r="D134" s="49"/>
      <c r="E134" s="49"/>
      <c r="F134" s="48"/>
      <c r="G134" s="48"/>
      <c r="H134" s="48"/>
      <c r="I134" s="49"/>
      <c r="J134" s="48"/>
      <c r="K134" s="48"/>
      <c r="L134" s="48"/>
      <c r="M134" s="48"/>
    </row>
    <row r="135" spans="1:13" ht="16.5" customHeight="1">
      <c r="A135" s="92"/>
      <c r="C135" s="53"/>
      <c r="F135" s="53"/>
      <c r="G135" s="53"/>
      <c r="H135" s="53"/>
      <c r="J135" s="53"/>
      <c r="K135" s="53"/>
      <c r="L135" s="53"/>
      <c r="M135" s="53"/>
    </row>
    <row r="136" spans="1:13" ht="16.5" customHeight="1">
      <c r="A136" s="92"/>
      <c r="C136" s="53"/>
      <c r="F136" s="53"/>
      <c r="G136" s="53"/>
      <c r="J136" s="53"/>
      <c r="M136" s="53"/>
    </row>
  </sheetData>
  <sheetProtection/>
  <mergeCells count="7">
    <mergeCell ref="L4:L5"/>
    <mergeCell ref="M4:M5"/>
    <mergeCell ref="I4:K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scale="7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" t="s">
        <v>542</v>
      </c>
      <c r="Y1" s="3"/>
    </row>
    <row r="2" spans="1:25" ht="45.75" customHeight="1">
      <c r="A2" s="24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39" customHeight="1">
      <c r="A3" s="119" t="s">
        <v>454</v>
      </c>
      <c r="B3" s="7"/>
      <c r="C3" s="7"/>
      <c r="D3" s="7"/>
      <c r="E3" s="7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293</v>
      </c>
      <c r="Y3" s="8"/>
    </row>
    <row r="4" spans="1:25" ht="24.75" customHeight="1">
      <c r="A4" s="163" t="s">
        <v>287</v>
      </c>
      <c r="B4" s="162" t="s">
        <v>438</v>
      </c>
      <c r="C4" s="159" t="s">
        <v>398</v>
      </c>
      <c r="D4" s="168" t="s">
        <v>44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7" t="s">
        <v>472</v>
      </c>
      <c r="R4" s="168"/>
      <c r="S4" s="168"/>
      <c r="T4" s="168"/>
      <c r="U4" s="168"/>
      <c r="V4" s="169"/>
      <c r="W4" s="169"/>
      <c r="X4" s="169"/>
      <c r="Y4" s="15"/>
    </row>
    <row r="5" spans="1:25" ht="27.75" customHeight="1">
      <c r="A5" s="163"/>
      <c r="B5" s="162"/>
      <c r="C5" s="160"/>
      <c r="D5" s="164" t="s">
        <v>521</v>
      </c>
      <c r="E5" s="164"/>
      <c r="F5" s="164"/>
      <c r="G5" s="164"/>
      <c r="H5" s="158" t="s">
        <v>503</v>
      </c>
      <c r="I5" s="158" t="s">
        <v>464</v>
      </c>
      <c r="J5" s="158"/>
      <c r="K5" s="158"/>
      <c r="L5" s="158"/>
      <c r="M5" s="158"/>
      <c r="N5" s="158"/>
      <c r="O5" s="158"/>
      <c r="P5" s="158"/>
      <c r="Q5" s="158" t="s">
        <v>135</v>
      </c>
      <c r="R5" s="164" t="s">
        <v>127</v>
      </c>
      <c r="S5" s="164"/>
      <c r="T5" s="164"/>
      <c r="U5" s="165"/>
      <c r="V5" s="168" t="s">
        <v>520</v>
      </c>
      <c r="W5" s="168"/>
      <c r="X5" s="168"/>
      <c r="Y5" s="30"/>
    </row>
    <row r="6" spans="1:25" ht="90.75" customHeight="1">
      <c r="A6" s="163"/>
      <c r="B6" s="162"/>
      <c r="C6" s="161"/>
      <c r="D6" s="31" t="s">
        <v>135</v>
      </c>
      <c r="E6" s="31" t="s">
        <v>351</v>
      </c>
      <c r="F6" s="31" t="s">
        <v>247</v>
      </c>
      <c r="G6" s="31" t="s">
        <v>236</v>
      </c>
      <c r="H6" s="166"/>
      <c r="I6" s="31" t="s">
        <v>135</v>
      </c>
      <c r="J6" s="31" t="s">
        <v>313</v>
      </c>
      <c r="K6" s="31" t="s">
        <v>243</v>
      </c>
      <c r="L6" s="31" t="s">
        <v>525</v>
      </c>
      <c r="M6" s="31" t="s">
        <v>551</v>
      </c>
      <c r="N6" s="31" t="s">
        <v>348</v>
      </c>
      <c r="O6" s="31" t="s">
        <v>142</v>
      </c>
      <c r="P6" s="31" t="s">
        <v>328</v>
      </c>
      <c r="Q6" s="166"/>
      <c r="R6" s="31" t="s">
        <v>310</v>
      </c>
      <c r="S6" s="31" t="s">
        <v>351</v>
      </c>
      <c r="T6" s="31" t="s">
        <v>343</v>
      </c>
      <c r="U6" s="31" t="s">
        <v>469</v>
      </c>
      <c r="V6" s="32" t="s">
        <v>310</v>
      </c>
      <c r="W6" s="32" t="s">
        <v>31</v>
      </c>
      <c r="X6" s="32" t="s">
        <v>464</v>
      </c>
      <c r="Y6" s="30"/>
    </row>
    <row r="7" spans="1:25" ht="34.5" customHeight="1">
      <c r="A7" s="118"/>
      <c r="B7" s="118" t="s">
        <v>135</v>
      </c>
      <c r="C7" s="117">
        <v>10787.78</v>
      </c>
      <c r="D7" s="117">
        <v>10787.78</v>
      </c>
      <c r="E7" s="117">
        <v>9718.18</v>
      </c>
      <c r="F7" s="115">
        <v>1069.6</v>
      </c>
      <c r="G7" s="117">
        <v>0</v>
      </c>
      <c r="H7" s="116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5"/>
    </row>
    <row r="8" spans="1:25" ht="34.5" customHeight="1">
      <c r="A8" s="118" t="s">
        <v>441</v>
      </c>
      <c r="B8" s="118" t="s">
        <v>432</v>
      </c>
      <c r="C8" s="117">
        <v>10787.78</v>
      </c>
      <c r="D8" s="117">
        <v>10787.78</v>
      </c>
      <c r="E8" s="117">
        <v>9718.18</v>
      </c>
      <c r="F8" s="115">
        <v>1069.6</v>
      </c>
      <c r="G8" s="117">
        <v>0</v>
      </c>
      <c r="H8" s="116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21"/>
    </row>
    <row r="9" spans="1:25" ht="34.5" customHeight="1">
      <c r="A9" s="118" t="s">
        <v>219</v>
      </c>
      <c r="B9" s="118" t="s">
        <v>151</v>
      </c>
      <c r="C9" s="117">
        <v>9246.23</v>
      </c>
      <c r="D9" s="117">
        <v>9246.23</v>
      </c>
      <c r="E9" s="117">
        <v>8176.63</v>
      </c>
      <c r="F9" s="115">
        <v>1069.6</v>
      </c>
      <c r="G9" s="117">
        <v>0</v>
      </c>
      <c r="H9" s="116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7"/>
    </row>
    <row r="10" spans="1:25" ht="34.5" customHeight="1">
      <c r="A10" s="118" t="s">
        <v>71</v>
      </c>
      <c r="B10" s="118" t="s">
        <v>446</v>
      </c>
      <c r="C10" s="117">
        <v>376.73</v>
      </c>
      <c r="D10" s="117">
        <v>376.73</v>
      </c>
      <c r="E10" s="117">
        <v>376.73</v>
      </c>
      <c r="F10" s="115">
        <v>0</v>
      </c>
      <c r="G10" s="117">
        <v>0</v>
      </c>
      <c r="H10" s="116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7"/>
    </row>
    <row r="11" spans="1:25" ht="34.5" customHeight="1">
      <c r="A11" s="118" t="s">
        <v>228</v>
      </c>
      <c r="B11" s="118" t="s">
        <v>126</v>
      </c>
      <c r="C11" s="117">
        <v>164.1</v>
      </c>
      <c r="D11" s="117">
        <v>164.1</v>
      </c>
      <c r="E11" s="117">
        <v>164.1</v>
      </c>
      <c r="F11" s="115">
        <v>0</v>
      </c>
      <c r="G11" s="117">
        <v>0</v>
      </c>
      <c r="H11" s="116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7"/>
    </row>
    <row r="12" spans="1:25" ht="34.5" customHeight="1">
      <c r="A12" s="118" t="s">
        <v>376</v>
      </c>
      <c r="B12" s="118" t="s">
        <v>337</v>
      </c>
      <c r="C12" s="117">
        <v>105.3</v>
      </c>
      <c r="D12" s="117">
        <v>105.3</v>
      </c>
      <c r="E12" s="117">
        <v>105.3</v>
      </c>
      <c r="F12" s="115">
        <v>0</v>
      </c>
      <c r="G12" s="117">
        <v>0</v>
      </c>
      <c r="H12" s="116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7"/>
    </row>
    <row r="13" spans="1:25" ht="34.5" customHeight="1">
      <c r="A13" s="118" t="s">
        <v>500</v>
      </c>
      <c r="B13" s="118" t="s">
        <v>569</v>
      </c>
      <c r="C13" s="117">
        <v>337.45</v>
      </c>
      <c r="D13" s="117">
        <v>337.45</v>
      </c>
      <c r="E13" s="117">
        <v>337.45</v>
      </c>
      <c r="F13" s="115">
        <v>0</v>
      </c>
      <c r="G13" s="117">
        <v>0</v>
      </c>
      <c r="H13" s="116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7"/>
    </row>
    <row r="14" spans="1:25" ht="34.5" customHeight="1">
      <c r="A14" s="118" t="s">
        <v>65</v>
      </c>
      <c r="B14" s="118" t="s">
        <v>50</v>
      </c>
      <c r="C14" s="117">
        <v>100.8</v>
      </c>
      <c r="D14" s="117">
        <v>100.8</v>
      </c>
      <c r="E14" s="117">
        <v>100.8</v>
      </c>
      <c r="F14" s="115">
        <v>0</v>
      </c>
      <c r="G14" s="117">
        <v>0</v>
      </c>
      <c r="H14" s="116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7"/>
    </row>
    <row r="15" spans="1:24" ht="34.5" customHeight="1">
      <c r="A15" s="118" t="s">
        <v>84</v>
      </c>
      <c r="B15" s="118" t="s">
        <v>224</v>
      </c>
      <c r="C15" s="117">
        <v>234.93</v>
      </c>
      <c r="D15" s="117">
        <v>234.93</v>
      </c>
      <c r="E15" s="117">
        <v>234.93</v>
      </c>
      <c r="F15" s="115">
        <v>0</v>
      </c>
      <c r="G15" s="117">
        <v>0</v>
      </c>
      <c r="H15" s="116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</row>
    <row r="16" spans="1:24" ht="34.5" customHeight="1">
      <c r="A16" s="118" t="s">
        <v>237</v>
      </c>
      <c r="B16" s="118" t="s">
        <v>362</v>
      </c>
      <c r="C16" s="117">
        <v>222.24</v>
      </c>
      <c r="D16" s="117">
        <v>222.24</v>
      </c>
      <c r="E16" s="117">
        <v>222.24</v>
      </c>
      <c r="F16" s="115">
        <v>0</v>
      </c>
      <c r="G16" s="117">
        <v>0</v>
      </c>
      <c r="H16" s="116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</row>
    <row r="17" spans="1:25" ht="40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4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7"/>
      <c r="W18" s="21"/>
      <c r="X18" s="21"/>
      <c r="Y18" s="7"/>
    </row>
  </sheetData>
  <sheetProtection/>
  <mergeCells count="11">
    <mergeCell ref="H5:H6"/>
    <mergeCell ref="I5:P5"/>
    <mergeCell ref="C4:C6"/>
    <mergeCell ref="B4:B6"/>
    <mergeCell ref="A4:A6"/>
    <mergeCell ref="R5:U5"/>
    <mergeCell ref="Q5:Q6"/>
    <mergeCell ref="Q4:X4"/>
    <mergeCell ref="D4:P4"/>
    <mergeCell ref="V5:X5"/>
    <mergeCell ref="D5:G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scale="51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3"/>
      <c r="B1" s="33"/>
      <c r="C1" s="33"/>
      <c r="D1" s="33"/>
      <c r="E1" s="33"/>
      <c r="F1" s="33"/>
      <c r="G1" s="33"/>
      <c r="H1" s="33"/>
      <c r="I1" s="33"/>
      <c r="J1" s="33"/>
      <c r="K1" s="34" t="s">
        <v>388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45.75" customHeight="1">
      <c r="A2" s="35" t="s">
        <v>528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</row>
    <row r="3" spans="1:251" ht="33" customHeight="1">
      <c r="A3" s="124" t="s">
        <v>454</v>
      </c>
      <c r="F3" s="39"/>
      <c r="G3" s="39"/>
      <c r="H3" s="39"/>
      <c r="I3" s="39"/>
      <c r="J3" s="39"/>
      <c r="K3" s="40" t="s">
        <v>293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61.5" customHeight="1">
      <c r="A4" s="41" t="s">
        <v>203</v>
      </c>
      <c r="B4" s="29" t="s">
        <v>287</v>
      </c>
      <c r="C4" s="29" t="s">
        <v>194</v>
      </c>
      <c r="D4" s="42" t="s">
        <v>83</v>
      </c>
      <c r="E4" s="42" t="s">
        <v>49</v>
      </c>
      <c r="F4" s="43" t="s">
        <v>336</v>
      </c>
      <c r="G4" s="43" t="s">
        <v>286</v>
      </c>
      <c r="H4" s="43" t="s">
        <v>70</v>
      </c>
      <c r="I4" s="43" t="s">
        <v>382</v>
      </c>
      <c r="J4" s="43" t="s">
        <v>158</v>
      </c>
      <c r="K4" s="43" t="s">
        <v>17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</row>
    <row r="5" spans="1:251" ht="45" customHeight="1">
      <c r="A5" s="123"/>
      <c r="B5" s="123"/>
      <c r="C5" s="121" t="s">
        <v>135</v>
      </c>
      <c r="D5" s="120">
        <v>10787.78</v>
      </c>
      <c r="E5" s="120">
        <v>3546.74</v>
      </c>
      <c r="F5" s="120">
        <v>7241.04</v>
      </c>
      <c r="G5" s="120">
        <v>0</v>
      </c>
      <c r="H5" s="120">
        <v>0</v>
      </c>
      <c r="I5" s="120">
        <v>0</v>
      </c>
      <c r="J5" s="122">
        <v>0</v>
      </c>
      <c r="K5" s="120">
        <v>0</v>
      </c>
      <c r="L5" s="45"/>
      <c r="M5" s="46"/>
      <c r="N5" s="47"/>
      <c r="O5" s="47"/>
      <c r="P5" s="48"/>
      <c r="Q5" s="48"/>
      <c r="R5" s="48"/>
      <c r="S5" s="48"/>
      <c r="T5" s="48"/>
      <c r="U5" s="48"/>
      <c r="V5" s="48"/>
      <c r="W5" s="48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12" ht="45" customHeight="1">
      <c r="A6" s="123"/>
      <c r="B6" s="123" t="s">
        <v>441</v>
      </c>
      <c r="C6" s="121" t="s">
        <v>432</v>
      </c>
      <c r="D6" s="120">
        <v>10787.78</v>
      </c>
      <c r="E6" s="120">
        <v>3546.74</v>
      </c>
      <c r="F6" s="120">
        <v>7241.04</v>
      </c>
      <c r="G6" s="120">
        <v>0</v>
      </c>
      <c r="H6" s="120">
        <v>0</v>
      </c>
      <c r="I6" s="120">
        <v>0</v>
      </c>
      <c r="J6" s="122">
        <v>0</v>
      </c>
      <c r="K6" s="120">
        <v>0</v>
      </c>
      <c r="L6" s="53"/>
    </row>
    <row r="7" spans="1:251" ht="45" customHeight="1">
      <c r="A7" s="123"/>
      <c r="B7" s="123" t="s">
        <v>219</v>
      </c>
      <c r="C7" s="121" t="s">
        <v>151</v>
      </c>
      <c r="D7" s="120">
        <v>9246.23</v>
      </c>
      <c r="E7" s="120">
        <v>2005.19</v>
      </c>
      <c r="F7" s="120">
        <v>7241.04</v>
      </c>
      <c r="G7" s="120">
        <v>0</v>
      </c>
      <c r="H7" s="120">
        <v>0</v>
      </c>
      <c r="I7" s="120">
        <v>0</v>
      </c>
      <c r="J7" s="122">
        <v>0</v>
      </c>
      <c r="K7" s="120">
        <v>0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45" customHeight="1">
      <c r="A8" s="123" t="s">
        <v>48</v>
      </c>
      <c r="B8" s="123" t="s">
        <v>456</v>
      </c>
      <c r="C8" s="121" t="s">
        <v>80</v>
      </c>
      <c r="D8" s="120">
        <v>3082.74</v>
      </c>
      <c r="E8" s="120">
        <v>2005.19</v>
      </c>
      <c r="F8" s="120">
        <v>1077.55</v>
      </c>
      <c r="G8" s="120">
        <v>0</v>
      </c>
      <c r="H8" s="120">
        <v>0</v>
      </c>
      <c r="I8" s="120">
        <v>0</v>
      </c>
      <c r="J8" s="122">
        <v>0</v>
      </c>
      <c r="K8" s="120">
        <v>0</v>
      </c>
      <c r="N8" s="5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ht="45" customHeight="1">
      <c r="A9" s="123" t="s">
        <v>483</v>
      </c>
      <c r="B9" s="123" t="s">
        <v>456</v>
      </c>
      <c r="C9" s="121" t="s">
        <v>182</v>
      </c>
      <c r="D9" s="120">
        <v>79.88</v>
      </c>
      <c r="E9" s="120">
        <v>0</v>
      </c>
      <c r="F9" s="120">
        <v>79.88</v>
      </c>
      <c r="G9" s="120">
        <v>0</v>
      </c>
      <c r="H9" s="120">
        <v>0</v>
      </c>
      <c r="I9" s="120">
        <v>0</v>
      </c>
      <c r="J9" s="122">
        <v>0</v>
      </c>
      <c r="K9" s="120">
        <v>0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ht="45" customHeight="1">
      <c r="A10" s="123" t="s">
        <v>556</v>
      </c>
      <c r="B10" s="123" t="s">
        <v>456</v>
      </c>
      <c r="C10" s="121" t="s">
        <v>488</v>
      </c>
      <c r="D10" s="120">
        <v>15</v>
      </c>
      <c r="E10" s="120">
        <v>0</v>
      </c>
      <c r="F10" s="120">
        <v>15</v>
      </c>
      <c r="G10" s="120">
        <v>0</v>
      </c>
      <c r="H10" s="120">
        <v>0</v>
      </c>
      <c r="I10" s="120">
        <v>0</v>
      </c>
      <c r="J10" s="122">
        <v>0</v>
      </c>
      <c r="K10" s="120">
        <v>0</v>
      </c>
      <c r="N10" s="53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ht="45" customHeight="1">
      <c r="A11" s="123" t="s">
        <v>347</v>
      </c>
      <c r="B11" s="123" t="s">
        <v>456</v>
      </c>
      <c r="C11" s="121" t="s">
        <v>559</v>
      </c>
      <c r="D11" s="120">
        <v>111</v>
      </c>
      <c r="E11" s="120">
        <v>0</v>
      </c>
      <c r="F11" s="120">
        <v>111</v>
      </c>
      <c r="G11" s="120">
        <v>0</v>
      </c>
      <c r="H11" s="120">
        <v>0</v>
      </c>
      <c r="I11" s="120">
        <v>0</v>
      </c>
      <c r="J11" s="122">
        <v>0</v>
      </c>
      <c r="K11" s="120">
        <v>0</v>
      </c>
      <c r="N11" s="5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ht="45" customHeight="1">
      <c r="A12" s="123" t="s">
        <v>257</v>
      </c>
      <c r="B12" s="123" t="s">
        <v>456</v>
      </c>
      <c r="C12" s="121" t="s">
        <v>62</v>
      </c>
      <c r="D12" s="120">
        <v>25</v>
      </c>
      <c r="E12" s="120">
        <v>0</v>
      </c>
      <c r="F12" s="120">
        <v>25</v>
      </c>
      <c r="G12" s="120">
        <v>0</v>
      </c>
      <c r="H12" s="120">
        <v>0</v>
      </c>
      <c r="I12" s="120">
        <v>0</v>
      </c>
      <c r="J12" s="122">
        <v>0</v>
      </c>
      <c r="K12" s="120">
        <v>0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ht="45" customHeight="1">
      <c r="A13" s="123" t="s">
        <v>255</v>
      </c>
      <c r="B13" s="123" t="s">
        <v>456</v>
      </c>
      <c r="C13" s="121" t="s">
        <v>118</v>
      </c>
      <c r="D13" s="120">
        <v>80</v>
      </c>
      <c r="E13" s="120">
        <v>0</v>
      </c>
      <c r="F13" s="120">
        <v>80</v>
      </c>
      <c r="G13" s="120">
        <v>0</v>
      </c>
      <c r="H13" s="120">
        <v>0</v>
      </c>
      <c r="I13" s="120">
        <v>0</v>
      </c>
      <c r="J13" s="122">
        <v>0</v>
      </c>
      <c r="K13" s="120">
        <v>0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ht="45" customHeight="1">
      <c r="A14" s="123" t="s">
        <v>485</v>
      </c>
      <c r="B14" s="123" t="s">
        <v>456</v>
      </c>
      <c r="C14" s="121" t="s">
        <v>361</v>
      </c>
      <c r="D14" s="120">
        <v>35</v>
      </c>
      <c r="E14" s="120">
        <v>0</v>
      </c>
      <c r="F14" s="120">
        <v>35</v>
      </c>
      <c r="G14" s="120">
        <v>0</v>
      </c>
      <c r="H14" s="120">
        <v>0</v>
      </c>
      <c r="I14" s="120">
        <v>0</v>
      </c>
      <c r="J14" s="122">
        <v>0</v>
      </c>
      <c r="K14" s="120">
        <v>0</v>
      </c>
      <c r="M14" s="53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ht="45" customHeight="1">
      <c r="A15" s="123" t="s">
        <v>420</v>
      </c>
      <c r="B15" s="123" t="s">
        <v>456</v>
      </c>
      <c r="C15" s="121" t="s">
        <v>53</v>
      </c>
      <c r="D15" s="120">
        <v>40</v>
      </c>
      <c r="E15" s="120">
        <v>0</v>
      </c>
      <c r="F15" s="120">
        <v>40</v>
      </c>
      <c r="G15" s="120">
        <v>0</v>
      </c>
      <c r="H15" s="120">
        <v>0</v>
      </c>
      <c r="I15" s="120">
        <v>0</v>
      </c>
      <c r="J15" s="122">
        <v>0</v>
      </c>
      <c r="K15" s="120">
        <v>0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45" customHeight="1">
      <c r="A16" s="123" t="s">
        <v>144</v>
      </c>
      <c r="B16" s="123" t="s">
        <v>456</v>
      </c>
      <c r="C16" s="121" t="s">
        <v>423</v>
      </c>
      <c r="D16" s="120">
        <v>30</v>
      </c>
      <c r="E16" s="120">
        <v>0</v>
      </c>
      <c r="F16" s="120">
        <v>30</v>
      </c>
      <c r="G16" s="120">
        <v>0</v>
      </c>
      <c r="H16" s="120">
        <v>0</v>
      </c>
      <c r="I16" s="120">
        <v>0</v>
      </c>
      <c r="J16" s="122">
        <v>0</v>
      </c>
      <c r="K16" s="120">
        <v>0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ht="45" customHeight="1">
      <c r="A17" s="123" t="s">
        <v>150</v>
      </c>
      <c r="B17" s="123" t="s">
        <v>456</v>
      </c>
      <c r="C17" s="121" t="s">
        <v>90</v>
      </c>
      <c r="D17" s="120">
        <v>22.82</v>
      </c>
      <c r="E17" s="120">
        <v>0</v>
      </c>
      <c r="F17" s="120">
        <v>22.82</v>
      </c>
      <c r="G17" s="120">
        <v>0</v>
      </c>
      <c r="H17" s="120">
        <v>0</v>
      </c>
      <c r="I17" s="120">
        <v>0</v>
      </c>
      <c r="J17" s="122">
        <v>0</v>
      </c>
      <c r="K17" s="120">
        <v>0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ht="45" customHeight="1">
      <c r="A18" s="123" t="s">
        <v>463</v>
      </c>
      <c r="B18" s="123" t="s">
        <v>456</v>
      </c>
      <c r="C18" s="121" t="s">
        <v>312</v>
      </c>
      <c r="D18" s="120">
        <v>8</v>
      </c>
      <c r="E18" s="120">
        <v>0</v>
      </c>
      <c r="F18" s="120">
        <v>8</v>
      </c>
      <c r="G18" s="120">
        <v>0</v>
      </c>
      <c r="H18" s="120">
        <v>0</v>
      </c>
      <c r="I18" s="120">
        <v>0</v>
      </c>
      <c r="J18" s="122">
        <v>0</v>
      </c>
      <c r="K18" s="120">
        <v>0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ht="45" customHeight="1">
      <c r="A19" s="123" t="s">
        <v>39</v>
      </c>
      <c r="B19" s="123" t="s">
        <v>456</v>
      </c>
      <c r="C19" s="121" t="s">
        <v>64</v>
      </c>
      <c r="D19" s="120">
        <v>70.3</v>
      </c>
      <c r="E19" s="120">
        <v>0</v>
      </c>
      <c r="F19" s="120">
        <v>70.3</v>
      </c>
      <c r="G19" s="120">
        <v>0</v>
      </c>
      <c r="H19" s="120">
        <v>0</v>
      </c>
      <c r="I19" s="120">
        <v>0</v>
      </c>
      <c r="J19" s="122">
        <v>0</v>
      </c>
      <c r="K19" s="120">
        <v>0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ht="45" customHeight="1">
      <c r="A20" s="123" t="s">
        <v>202</v>
      </c>
      <c r="B20" s="123" t="s">
        <v>456</v>
      </c>
      <c r="C20" s="121" t="s">
        <v>430</v>
      </c>
      <c r="D20" s="120">
        <v>710.5</v>
      </c>
      <c r="E20" s="120">
        <v>0</v>
      </c>
      <c r="F20" s="120">
        <v>710.5</v>
      </c>
      <c r="G20" s="120">
        <v>0</v>
      </c>
      <c r="H20" s="120">
        <v>0</v>
      </c>
      <c r="I20" s="120">
        <v>0</v>
      </c>
      <c r="J20" s="122">
        <v>0</v>
      </c>
      <c r="K20" s="120">
        <v>0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ht="45" customHeight="1">
      <c r="A21" s="123" t="s">
        <v>473</v>
      </c>
      <c r="B21" s="123" t="s">
        <v>456</v>
      </c>
      <c r="C21" s="121" t="s">
        <v>289</v>
      </c>
      <c r="D21" s="120">
        <v>35</v>
      </c>
      <c r="E21" s="120">
        <v>0</v>
      </c>
      <c r="F21" s="120">
        <v>35</v>
      </c>
      <c r="G21" s="120">
        <v>0</v>
      </c>
      <c r="H21" s="120">
        <v>0</v>
      </c>
      <c r="I21" s="120">
        <v>0</v>
      </c>
      <c r="J21" s="122">
        <v>0</v>
      </c>
      <c r="K21" s="120">
        <v>0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ht="45" customHeight="1">
      <c r="A22" s="123" t="s">
        <v>516</v>
      </c>
      <c r="B22" s="123" t="s">
        <v>456</v>
      </c>
      <c r="C22" s="121" t="s">
        <v>331</v>
      </c>
      <c r="D22" s="120">
        <v>30</v>
      </c>
      <c r="E22" s="120">
        <v>0</v>
      </c>
      <c r="F22" s="120">
        <v>30</v>
      </c>
      <c r="G22" s="120">
        <v>0</v>
      </c>
      <c r="H22" s="120">
        <v>0</v>
      </c>
      <c r="I22" s="120">
        <v>0</v>
      </c>
      <c r="J22" s="122">
        <v>0</v>
      </c>
      <c r="K22" s="120">
        <v>0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ht="45" customHeight="1">
      <c r="A23" s="123" t="s">
        <v>558</v>
      </c>
      <c r="B23" s="123" t="s">
        <v>456</v>
      </c>
      <c r="C23" s="121" t="s">
        <v>468</v>
      </c>
      <c r="D23" s="120">
        <v>1.2</v>
      </c>
      <c r="E23" s="120">
        <v>0</v>
      </c>
      <c r="F23" s="120">
        <v>1.2</v>
      </c>
      <c r="G23" s="120">
        <v>0</v>
      </c>
      <c r="H23" s="120">
        <v>0</v>
      </c>
      <c r="I23" s="120">
        <v>0</v>
      </c>
      <c r="J23" s="122">
        <v>0</v>
      </c>
      <c r="K23" s="120">
        <v>0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ht="45" customHeight="1">
      <c r="A24" s="123" t="s">
        <v>431</v>
      </c>
      <c r="B24" s="123" t="s">
        <v>456</v>
      </c>
      <c r="C24" s="121" t="s">
        <v>545</v>
      </c>
      <c r="D24" s="120">
        <v>40</v>
      </c>
      <c r="E24" s="120">
        <v>0</v>
      </c>
      <c r="F24" s="120">
        <v>40</v>
      </c>
      <c r="G24" s="120">
        <v>0</v>
      </c>
      <c r="H24" s="120">
        <v>0</v>
      </c>
      <c r="I24" s="120">
        <v>0</v>
      </c>
      <c r="J24" s="122">
        <v>0</v>
      </c>
      <c r="K24" s="120">
        <v>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ht="45" customHeight="1">
      <c r="A25" s="123" t="s">
        <v>141</v>
      </c>
      <c r="B25" s="123" t="s">
        <v>456</v>
      </c>
      <c r="C25" s="121" t="s">
        <v>387</v>
      </c>
      <c r="D25" s="120">
        <v>142.07</v>
      </c>
      <c r="E25" s="120">
        <v>0</v>
      </c>
      <c r="F25" s="120">
        <v>142.07</v>
      </c>
      <c r="G25" s="120">
        <v>0</v>
      </c>
      <c r="H25" s="120">
        <v>0</v>
      </c>
      <c r="I25" s="120">
        <v>0</v>
      </c>
      <c r="J25" s="122">
        <v>0</v>
      </c>
      <c r="K25" s="120">
        <v>0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45" customHeight="1">
      <c r="A26" s="123" t="s">
        <v>305</v>
      </c>
      <c r="B26" s="123" t="s">
        <v>456</v>
      </c>
      <c r="C26" s="121" t="s">
        <v>97</v>
      </c>
      <c r="D26" s="120">
        <v>560.57</v>
      </c>
      <c r="E26" s="120">
        <v>0</v>
      </c>
      <c r="F26" s="120">
        <v>560.57</v>
      </c>
      <c r="G26" s="120">
        <v>0</v>
      </c>
      <c r="H26" s="120">
        <v>0</v>
      </c>
      <c r="I26" s="120">
        <v>0</v>
      </c>
      <c r="J26" s="122">
        <v>0</v>
      </c>
      <c r="K26" s="120">
        <v>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45" customHeight="1">
      <c r="A27" s="123" t="s">
        <v>481</v>
      </c>
      <c r="B27" s="123" t="s">
        <v>456</v>
      </c>
      <c r="C27" s="121" t="s">
        <v>506</v>
      </c>
      <c r="D27" s="120">
        <v>203.5</v>
      </c>
      <c r="E27" s="120">
        <v>0</v>
      </c>
      <c r="F27" s="120">
        <v>203.5</v>
      </c>
      <c r="G27" s="120">
        <v>0</v>
      </c>
      <c r="H27" s="120">
        <v>0</v>
      </c>
      <c r="I27" s="120">
        <v>0</v>
      </c>
      <c r="J27" s="122">
        <v>0</v>
      </c>
      <c r="K27" s="120">
        <v>0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ht="45" customHeight="1">
      <c r="A28" s="123" t="s">
        <v>323</v>
      </c>
      <c r="B28" s="123" t="s">
        <v>456</v>
      </c>
      <c r="C28" s="121" t="s">
        <v>457</v>
      </c>
      <c r="D28" s="120">
        <v>790</v>
      </c>
      <c r="E28" s="120">
        <v>0</v>
      </c>
      <c r="F28" s="120">
        <v>790</v>
      </c>
      <c r="G28" s="120">
        <v>0</v>
      </c>
      <c r="H28" s="120">
        <v>0</v>
      </c>
      <c r="I28" s="120">
        <v>0</v>
      </c>
      <c r="J28" s="122">
        <v>0</v>
      </c>
      <c r="K28" s="120">
        <v>0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251" ht="45" customHeight="1">
      <c r="A29" s="123" t="s">
        <v>111</v>
      </c>
      <c r="B29" s="123" t="s">
        <v>456</v>
      </c>
      <c r="C29" s="121" t="s">
        <v>460</v>
      </c>
      <c r="D29" s="120">
        <v>5</v>
      </c>
      <c r="E29" s="120">
        <v>0</v>
      </c>
      <c r="F29" s="120">
        <v>5</v>
      </c>
      <c r="G29" s="120">
        <v>0</v>
      </c>
      <c r="H29" s="120">
        <v>0</v>
      </c>
      <c r="I29" s="120">
        <v>0</v>
      </c>
      <c r="J29" s="122">
        <v>0</v>
      </c>
      <c r="K29" s="120">
        <v>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:251" ht="45" customHeight="1">
      <c r="A30" s="123" t="s">
        <v>411</v>
      </c>
      <c r="B30" s="123" t="s">
        <v>456</v>
      </c>
      <c r="C30" s="121" t="s">
        <v>492</v>
      </c>
      <c r="D30" s="120">
        <v>46</v>
      </c>
      <c r="E30" s="120">
        <v>0</v>
      </c>
      <c r="F30" s="120">
        <v>46</v>
      </c>
      <c r="G30" s="120">
        <v>0</v>
      </c>
      <c r="H30" s="120">
        <v>0</v>
      </c>
      <c r="I30" s="120">
        <v>0</v>
      </c>
      <c r="J30" s="122">
        <v>0</v>
      </c>
      <c r="K30" s="120">
        <v>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:251" ht="45" customHeight="1">
      <c r="A31" s="123" t="s">
        <v>332</v>
      </c>
      <c r="B31" s="123" t="s">
        <v>456</v>
      </c>
      <c r="C31" s="121" t="s">
        <v>187</v>
      </c>
      <c r="D31" s="120">
        <v>122.5</v>
      </c>
      <c r="E31" s="120">
        <v>0</v>
      </c>
      <c r="F31" s="120">
        <v>122.5</v>
      </c>
      <c r="G31" s="120">
        <v>0</v>
      </c>
      <c r="H31" s="120">
        <v>0</v>
      </c>
      <c r="I31" s="120">
        <v>0</v>
      </c>
      <c r="J31" s="122">
        <v>0</v>
      </c>
      <c r="K31" s="120">
        <v>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:251" ht="45" customHeight="1">
      <c r="A32" s="123" t="s">
        <v>35</v>
      </c>
      <c r="B32" s="123" t="s">
        <v>456</v>
      </c>
      <c r="C32" s="121" t="s">
        <v>452</v>
      </c>
      <c r="D32" s="120">
        <v>10</v>
      </c>
      <c r="E32" s="120">
        <v>0</v>
      </c>
      <c r="F32" s="120">
        <v>10</v>
      </c>
      <c r="G32" s="120">
        <v>0</v>
      </c>
      <c r="H32" s="120">
        <v>0</v>
      </c>
      <c r="I32" s="120">
        <v>0</v>
      </c>
      <c r="J32" s="122">
        <v>0</v>
      </c>
      <c r="K32" s="120">
        <v>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ht="45" customHeight="1">
      <c r="A33" s="123" t="s">
        <v>335</v>
      </c>
      <c r="B33" s="123" t="s">
        <v>456</v>
      </c>
      <c r="C33" s="121" t="s">
        <v>531</v>
      </c>
      <c r="D33" s="120">
        <v>432.92</v>
      </c>
      <c r="E33" s="120">
        <v>0</v>
      </c>
      <c r="F33" s="120">
        <v>432.92</v>
      </c>
      <c r="G33" s="120">
        <v>0</v>
      </c>
      <c r="H33" s="120">
        <v>0</v>
      </c>
      <c r="I33" s="120">
        <v>0</v>
      </c>
      <c r="J33" s="122">
        <v>0</v>
      </c>
      <c r="K33" s="120">
        <v>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:251" ht="45" customHeight="1">
      <c r="A34" s="123" t="s">
        <v>266</v>
      </c>
      <c r="B34" s="123" t="s">
        <v>456</v>
      </c>
      <c r="C34" s="121" t="s">
        <v>10</v>
      </c>
      <c r="D34" s="120">
        <v>55.6</v>
      </c>
      <c r="E34" s="120">
        <v>0</v>
      </c>
      <c r="F34" s="120">
        <v>55.6</v>
      </c>
      <c r="G34" s="120">
        <v>0</v>
      </c>
      <c r="H34" s="120">
        <v>0</v>
      </c>
      <c r="I34" s="120">
        <v>0</v>
      </c>
      <c r="J34" s="122">
        <v>0</v>
      </c>
      <c r="K34" s="120"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:251" ht="45" customHeight="1">
      <c r="A35" s="123" t="s">
        <v>381</v>
      </c>
      <c r="B35" s="123" t="s">
        <v>456</v>
      </c>
      <c r="C35" s="121" t="s">
        <v>319</v>
      </c>
      <c r="D35" s="120">
        <v>1025</v>
      </c>
      <c r="E35" s="120">
        <v>0</v>
      </c>
      <c r="F35" s="120">
        <v>1025</v>
      </c>
      <c r="G35" s="120">
        <v>0</v>
      </c>
      <c r="H35" s="120">
        <v>0</v>
      </c>
      <c r="I35" s="120">
        <v>0</v>
      </c>
      <c r="J35" s="122">
        <v>0</v>
      </c>
      <c r="K35" s="120">
        <v>0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:251" ht="45" customHeight="1">
      <c r="A36" s="123" t="s">
        <v>515</v>
      </c>
      <c r="B36" s="123" t="s">
        <v>456</v>
      </c>
      <c r="C36" s="121" t="s">
        <v>89</v>
      </c>
      <c r="D36" s="120">
        <v>25</v>
      </c>
      <c r="E36" s="120">
        <v>0</v>
      </c>
      <c r="F36" s="120">
        <v>25</v>
      </c>
      <c r="G36" s="120">
        <v>0</v>
      </c>
      <c r="H36" s="120">
        <v>0</v>
      </c>
      <c r="I36" s="120">
        <v>0</v>
      </c>
      <c r="J36" s="122">
        <v>0</v>
      </c>
      <c r="K36" s="120">
        <v>0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:251" ht="45" customHeight="1">
      <c r="A37" s="123" t="s">
        <v>186</v>
      </c>
      <c r="B37" s="123" t="s">
        <v>456</v>
      </c>
      <c r="C37" s="121" t="s">
        <v>99</v>
      </c>
      <c r="D37" s="120">
        <v>50</v>
      </c>
      <c r="E37" s="120">
        <v>0</v>
      </c>
      <c r="F37" s="120">
        <v>50</v>
      </c>
      <c r="G37" s="120">
        <v>0</v>
      </c>
      <c r="H37" s="120">
        <v>0</v>
      </c>
      <c r="I37" s="120">
        <v>0</v>
      </c>
      <c r="J37" s="122">
        <v>0</v>
      </c>
      <c r="K37" s="120">
        <v>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:251" ht="45" customHeight="1">
      <c r="A38" s="123" t="s">
        <v>360</v>
      </c>
      <c r="B38" s="123" t="s">
        <v>456</v>
      </c>
      <c r="C38" s="121" t="s">
        <v>275</v>
      </c>
      <c r="D38" s="120">
        <v>89.75</v>
      </c>
      <c r="E38" s="120">
        <v>0</v>
      </c>
      <c r="F38" s="120">
        <v>89.75</v>
      </c>
      <c r="G38" s="120">
        <v>0</v>
      </c>
      <c r="H38" s="120">
        <v>0</v>
      </c>
      <c r="I38" s="120">
        <v>0</v>
      </c>
      <c r="J38" s="122">
        <v>0</v>
      </c>
      <c r="K38" s="120"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:251" ht="45" customHeight="1">
      <c r="A39" s="123" t="s">
        <v>427</v>
      </c>
      <c r="B39" s="123" t="s">
        <v>456</v>
      </c>
      <c r="C39" s="121" t="s">
        <v>436</v>
      </c>
      <c r="D39" s="120">
        <v>111</v>
      </c>
      <c r="E39" s="120">
        <v>0</v>
      </c>
      <c r="F39" s="120">
        <v>111</v>
      </c>
      <c r="G39" s="120">
        <v>0</v>
      </c>
      <c r="H39" s="120">
        <v>0</v>
      </c>
      <c r="I39" s="120">
        <v>0</v>
      </c>
      <c r="J39" s="122">
        <v>0</v>
      </c>
      <c r="K39" s="120">
        <v>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:251" ht="45" customHeight="1">
      <c r="A40" s="123" t="s">
        <v>59</v>
      </c>
      <c r="B40" s="123" t="s">
        <v>456</v>
      </c>
      <c r="C40" s="121" t="s">
        <v>550</v>
      </c>
      <c r="D40" s="120">
        <v>81.28</v>
      </c>
      <c r="E40" s="120">
        <v>0</v>
      </c>
      <c r="F40" s="120">
        <v>81.28</v>
      </c>
      <c r="G40" s="120">
        <v>0</v>
      </c>
      <c r="H40" s="120">
        <v>0</v>
      </c>
      <c r="I40" s="120">
        <v>0</v>
      </c>
      <c r="J40" s="122">
        <v>0</v>
      </c>
      <c r="K40" s="120">
        <v>0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:251" ht="45" customHeight="1">
      <c r="A41" s="123" t="s">
        <v>466</v>
      </c>
      <c r="B41" s="123" t="s">
        <v>456</v>
      </c>
      <c r="C41" s="121" t="s">
        <v>249</v>
      </c>
      <c r="D41" s="120">
        <v>10</v>
      </c>
      <c r="E41" s="120">
        <v>0</v>
      </c>
      <c r="F41" s="120">
        <v>10</v>
      </c>
      <c r="G41" s="120">
        <v>0</v>
      </c>
      <c r="H41" s="120">
        <v>0</v>
      </c>
      <c r="I41" s="120">
        <v>0</v>
      </c>
      <c r="J41" s="122">
        <v>0</v>
      </c>
      <c r="K41" s="120">
        <v>0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:251" ht="45" customHeight="1">
      <c r="A42" s="123" t="s">
        <v>397</v>
      </c>
      <c r="B42" s="123" t="s">
        <v>456</v>
      </c>
      <c r="C42" s="121" t="s">
        <v>82</v>
      </c>
      <c r="D42" s="120">
        <v>1069.6</v>
      </c>
      <c r="E42" s="120">
        <v>0</v>
      </c>
      <c r="F42" s="120">
        <v>1069.6</v>
      </c>
      <c r="G42" s="120">
        <v>0</v>
      </c>
      <c r="H42" s="120">
        <v>0</v>
      </c>
      <c r="I42" s="120">
        <v>0</v>
      </c>
      <c r="J42" s="122">
        <v>0</v>
      </c>
      <c r="K42" s="120">
        <v>0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:251" ht="45" customHeight="1">
      <c r="A43" s="123"/>
      <c r="B43" s="123" t="s">
        <v>71</v>
      </c>
      <c r="C43" s="121" t="s">
        <v>446</v>
      </c>
      <c r="D43" s="120">
        <v>376.73</v>
      </c>
      <c r="E43" s="120">
        <v>376.73</v>
      </c>
      <c r="F43" s="120">
        <v>0</v>
      </c>
      <c r="G43" s="120">
        <v>0</v>
      </c>
      <c r="H43" s="120">
        <v>0</v>
      </c>
      <c r="I43" s="120">
        <v>0</v>
      </c>
      <c r="J43" s="122">
        <v>0</v>
      </c>
      <c r="K43" s="120">
        <v>0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:251" ht="45" customHeight="1">
      <c r="A44" s="123" t="s">
        <v>327</v>
      </c>
      <c r="B44" s="123" t="s">
        <v>322</v>
      </c>
      <c r="C44" s="121" t="s">
        <v>449</v>
      </c>
      <c r="D44" s="120">
        <v>376.73</v>
      </c>
      <c r="E44" s="120">
        <v>376.73</v>
      </c>
      <c r="F44" s="120">
        <v>0</v>
      </c>
      <c r="G44" s="120">
        <v>0</v>
      </c>
      <c r="H44" s="120">
        <v>0</v>
      </c>
      <c r="I44" s="120">
        <v>0</v>
      </c>
      <c r="J44" s="122">
        <v>0</v>
      </c>
      <c r="K44" s="120">
        <v>0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:251" ht="45" customHeight="1">
      <c r="A45" s="123"/>
      <c r="B45" s="123" t="s">
        <v>228</v>
      </c>
      <c r="C45" s="121" t="s">
        <v>126</v>
      </c>
      <c r="D45" s="120">
        <v>164.1</v>
      </c>
      <c r="E45" s="120">
        <v>164.1</v>
      </c>
      <c r="F45" s="120">
        <v>0</v>
      </c>
      <c r="G45" s="120">
        <v>0</v>
      </c>
      <c r="H45" s="120">
        <v>0</v>
      </c>
      <c r="I45" s="120">
        <v>0</v>
      </c>
      <c r="J45" s="122">
        <v>0</v>
      </c>
      <c r="K45" s="120">
        <v>0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:251" ht="45" customHeight="1">
      <c r="A46" s="123" t="s">
        <v>327</v>
      </c>
      <c r="B46" s="123" t="s">
        <v>465</v>
      </c>
      <c r="C46" s="121" t="s">
        <v>449</v>
      </c>
      <c r="D46" s="120">
        <v>164.1</v>
      </c>
      <c r="E46" s="120">
        <v>164.1</v>
      </c>
      <c r="F46" s="120">
        <v>0</v>
      </c>
      <c r="G46" s="120">
        <v>0</v>
      </c>
      <c r="H46" s="120">
        <v>0</v>
      </c>
      <c r="I46" s="120">
        <v>0</v>
      </c>
      <c r="J46" s="122">
        <v>0</v>
      </c>
      <c r="K46" s="120">
        <v>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:251" ht="45" customHeight="1">
      <c r="A47" s="123"/>
      <c r="B47" s="123" t="s">
        <v>376</v>
      </c>
      <c r="C47" s="121" t="s">
        <v>337</v>
      </c>
      <c r="D47" s="120">
        <v>105.3</v>
      </c>
      <c r="E47" s="120">
        <v>105.3</v>
      </c>
      <c r="F47" s="120">
        <v>0</v>
      </c>
      <c r="G47" s="120">
        <v>0</v>
      </c>
      <c r="H47" s="120">
        <v>0</v>
      </c>
      <c r="I47" s="120">
        <v>0</v>
      </c>
      <c r="J47" s="122">
        <v>0</v>
      </c>
      <c r="K47" s="120">
        <v>0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:251" ht="45" customHeight="1">
      <c r="A48" s="123" t="s">
        <v>96</v>
      </c>
      <c r="B48" s="123" t="s">
        <v>25</v>
      </c>
      <c r="C48" s="121" t="s">
        <v>459</v>
      </c>
      <c r="D48" s="120">
        <v>105.3</v>
      </c>
      <c r="E48" s="120">
        <v>105.3</v>
      </c>
      <c r="F48" s="120">
        <v>0</v>
      </c>
      <c r="G48" s="120">
        <v>0</v>
      </c>
      <c r="H48" s="120">
        <v>0</v>
      </c>
      <c r="I48" s="120">
        <v>0</v>
      </c>
      <c r="J48" s="122">
        <v>0</v>
      </c>
      <c r="K48" s="120">
        <v>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:251" ht="45" customHeight="1">
      <c r="A49" s="123"/>
      <c r="B49" s="123" t="s">
        <v>500</v>
      </c>
      <c r="C49" s="121" t="s">
        <v>569</v>
      </c>
      <c r="D49" s="120">
        <v>337.45</v>
      </c>
      <c r="E49" s="120">
        <v>337.45</v>
      </c>
      <c r="F49" s="120">
        <v>0</v>
      </c>
      <c r="G49" s="120">
        <v>0</v>
      </c>
      <c r="H49" s="120">
        <v>0</v>
      </c>
      <c r="I49" s="120">
        <v>0</v>
      </c>
      <c r="J49" s="122">
        <v>0</v>
      </c>
      <c r="K49" s="120">
        <v>0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:251" ht="45" customHeight="1">
      <c r="A50" s="123" t="s">
        <v>410</v>
      </c>
      <c r="B50" s="123" t="s">
        <v>193</v>
      </c>
      <c r="C50" s="121" t="s">
        <v>125</v>
      </c>
      <c r="D50" s="120">
        <v>337.45</v>
      </c>
      <c r="E50" s="120">
        <v>337.45</v>
      </c>
      <c r="F50" s="120">
        <v>0</v>
      </c>
      <c r="G50" s="120">
        <v>0</v>
      </c>
      <c r="H50" s="120">
        <v>0</v>
      </c>
      <c r="I50" s="120">
        <v>0</v>
      </c>
      <c r="J50" s="122">
        <v>0</v>
      </c>
      <c r="K50" s="120">
        <v>0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:251" ht="45" customHeight="1">
      <c r="A51" s="123"/>
      <c r="B51" s="123" t="s">
        <v>65</v>
      </c>
      <c r="C51" s="121" t="s">
        <v>50</v>
      </c>
      <c r="D51" s="120">
        <v>100.8</v>
      </c>
      <c r="E51" s="120">
        <v>100.8</v>
      </c>
      <c r="F51" s="120">
        <v>0</v>
      </c>
      <c r="G51" s="120">
        <v>0</v>
      </c>
      <c r="H51" s="120">
        <v>0</v>
      </c>
      <c r="I51" s="120">
        <v>0</v>
      </c>
      <c r="J51" s="122">
        <v>0</v>
      </c>
      <c r="K51" s="120">
        <v>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:251" ht="45" customHeight="1">
      <c r="A52" s="123" t="s">
        <v>271</v>
      </c>
      <c r="B52" s="123" t="s">
        <v>318</v>
      </c>
      <c r="C52" s="121" t="s">
        <v>291</v>
      </c>
      <c r="D52" s="120">
        <v>100.8</v>
      </c>
      <c r="E52" s="120">
        <v>100.8</v>
      </c>
      <c r="F52" s="120">
        <v>0</v>
      </c>
      <c r="G52" s="120">
        <v>0</v>
      </c>
      <c r="H52" s="120">
        <v>0</v>
      </c>
      <c r="I52" s="120">
        <v>0</v>
      </c>
      <c r="J52" s="122">
        <v>0</v>
      </c>
      <c r="K52" s="120">
        <v>0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:251" ht="45" customHeight="1">
      <c r="A53" s="123"/>
      <c r="B53" s="123" t="s">
        <v>84</v>
      </c>
      <c r="C53" s="121" t="s">
        <v>224</v>
      </c>
      <c r="D53" s="120">
        <v>234.93</v>
      </c>
      <c r="E53" s="120">
        <v>234.93</v>
      </c>
      <c r="F53" s="120">
        <v>0</v>
      </c>
      <c r="G53" s="120">
        <v>0</v>
      </c>
      <c r="H53" s="120">
        <v>0</v>
      </c>
      <c r="I53" s="120">
        <v>0</v>
      </c>
      <c r="J53" s="122">
        <v>0</v>
      </c>
      <c r="K53" s="120">
        <v>0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:251" ht="45" customHeight="1">
      <c r="A54" s="123" t="s">
        <v>431</v>
      </c>
      <c r="B54" s="123" t="s">
        <v>408</v>
      </c>
      <c r="C54" s="121" t="s">
        <v>545</v>
      </c>
      <c r="D54" s="120">
        <v>234.93</v>
      </c>
      <c r="E54" s="120">
        <v>234.93</v>
      </c>
      <c r="F54" s="120">
        <v>0</v>
      </c>
      <c r="G54" s="120">
        <v>0</v>
      </c>
      <c r="H54" s="120">
        <v>0</v>
      </c>
      <c r="I54" s="120">
        <v>0</v>
      </c>
      <c r="J54" s="122">
        <v>0</v>
      </c>
      <c r="K54" s="120">
        <v>0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:251" ht="45" customHeight="1">
      <c r="A55" s="123"/>
      <c r="B55" s="123" t="s">
        <v>237</v>
      </c>
      <c r="C55" s="121" t="s">
        <v>362</v>
      </c>
      <c r="D55" s="120">
        <v>222.24</v>
      </c>
      <c r="E55" s="120">
        <v>222.24</v>
      </c>
      <c r="F55" s="120">
        <v>0</v>
      </c>
      <c r="G55" s="120">
        <v>0</v>
      </c>
      <c r="H55" s="120">
        <v>0</v>
      </c>
      <c r="I55" s="120">
        <v>0</v>
      </c>
      <c r="J55" s="122">
        <v>0</v>
      </c>
      <c r="K55" s="120">
        <v>0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:251" ht="45" customHeight="1">
      <c r="A56" s="123" t="s">
        <v>214</v>
      </c>
      <c r="B56" s="123" t="s">
        <v>535</v>
      </c>
      <c r="C56" s="121" t="s">
        <v>196</v>
      </c>
      <c r="D56" s="120">
        <v>222.24</v>
      </c>
      <c r="E56" s="120">
        <v>222.24</v>
      </c>
      <c r="F56" s="120">
        <v>0</v>
      </c>
      <c r="G56" s="120">
        <v>0</v>
      </c>
      <c r="H56" s="120">
        <v>0</v>
      </c>
      <c r="I56" s="120">
        <v>0</v>
      </c>
      <c r="J56" s="122">
        <v>0</v>
      </c>
      <c r="K56" s="120">
        <v>0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4:251" ht="24.75" customHeight="1">
      <c r="D57" s="50"/>
      <c r="E57" s="50"/>
      <c r="F57" s="50"/>
      <c r="G57" s="50"/>
      <c r="H57" s="50"/>
      <c r="I57" s="51"/>
      <c r="J57" s="53"/>
      <c r="K57" s="50"/>
      <c r="L57" s="53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:251" ht="16.5" customHeight="1">
      <c r="A58" s="54"/>
      <c r="B58" s="54"/>
      <c r="C58" s="54"/>
      <c r="D58" s="55"/>
      <c r="E58" s="55"/>
      <c r="F58" s="55"/>
      <c r="G58" s="55"/>
      <c r="H58" s="55"/>
      <c r="I58" s="55"/>
      <c r="J58" s="55"/>
      <c r="K58" s="50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:251" ht="16.5" customHeight="1">
      <c r="A59" s="56"/>
      <c r="B59" s="54"/>
      <c r="C59" s="54"/>
      <c r="D59" s="51"/>
      <c r="E59" s="55"/>
      <c r="F59" s="55"/>
      <c r="G59" s="55"/>
      <c r="H59" s="50"/>
      <c r="I59" s="50"/>
      <c r="J59" s="50"/>
      <c r="K59" s="50"/>
      <c r="N59" s="53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2:251" ht="16.5" customHeight="1">
      <c r="B60" s="53"/>
      <c r="C60" s="54"/>
      <c r="D60" s="55"/>
      <c r="E60" s="50"/>
      <c r="F60" s="55"/>
      <c r="G60" s="55"/>
      <c r="H60" s="50"/>
      <c r="I60" s="50"/>
      <c r="J60" s="50"/>
      <c r="K60" s="50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horizontalDpi="600" verticalDpi="6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42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5" t="s">
        <v>38</v>
      </c>
      <c r="B2" s="35"/>
      <c r="C2" s="35"/>
      <c r="D2" s="35"/>
      <c r="E2" s="35"/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70" t="s">
        <v>454</v>
      </c>
      <c r="B3" s="170"/>
      <c r="C3" s="6"/>
      <c r="D3" s="7"/>
      <c r="E3" s="8"/>
      <c r="F3" s="9" t="s">
        <v>293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56" t="s">
        <v>14</v>
      </c>
      <c r="B4" s="156"/>
      <c r="C4" s="156" t="s">
        <v>140</v>
      </c>
      <c r="D4" s="156"/>
      <c r="E4" s="156"/>
      <c r="F4" s="15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211</v>
      </c>
      <c r="B5" s="11" t="s">
        <v>198</v>
      </c>
      <c r="C5" s="94" t="s">
        <v>529</v>
      </c>
      <c r="D5" s="11" t="s">
        <v>198</v>
      </c>
      <c r="E5" s="94" t="s">
        <v>352</v>
      </c>
      <c r="F5" s="11" t="s">
        <v>198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95" t="s">
        <v>34</v>
      </c>
      <c r="B6" s="98">
        <v>9718.18</v>
      </c>
      <c r="C6" s="96" t="s">
        <v>72</v>
      </c>
      <c r="D6" s="98">
        <v>3804.25</v>
      </c>
      <c r="E6" s="96" t="s">
        <v>537</v>
      </c>
      <c r="F6" s="98">
        <v>3546.74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95" t="s">
        <v>340</v>
      </c>
      <c r="B7" s="98">
        <v>1069.6</v>
      </c>
      <c r="C7" s="96" t="s">
        <v>259</v>
      </c>
      <c r="D7" s="98">
        <v>0</v>
      </c>
      <c r="E7" s="96" t="s">
        <v>195</v>
      </c>
      <c r="F7" s="98">
        <v>3183.2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96" t="s">
        <v>95</v>
      </c>
      <c r="B8" s="98">
        <v>0</v>
      </c>
      <c r="C8" s="96" t="s">
        <v>104</v>
      </c>
      <c r="D8" s="98">
        <v>15</v>
      </c>
      <c r="E8" s="96" t="s">
        <v>565</v>
      </c>
      <c r="F8" s="98">
        <v>363.54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97"/>
      <c r="B9" s="98"/>
      <c r="C9" s="96" t="s">
        <v>543</v>
      </c>
      <c r="D9" s="98">
        <v>0</v>
      </c>
      <c r="E9" s="96" t="s">
        <v>11</v>
      </c>
      <c r="F9" s="98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97"/>
      <c r="B10" s="98"/>
      <c r="C10" s="96" t="s">
        <v>217</v>
      </c>
      <c r="D10" s="98">
        <v>0</v>
      </c>
      <c r="E10" s="96" t="s">
        <v>512</v>
      </c>
      <c r="F10" s="98">
        <v>7241.04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97"/>
      <c r="B11" s="98"/>
      <c r="C11" s="96" t="s">
        <v>183</v>
      </c>
      <c r="D11" s="98">
        <v>111</v>
      </c>
      <c r="E11" s="96" t="s">
        <v>415</v>
      </c>
      <c r="F11" s="98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97"/>
      <c r="B12" s="99"/>
      <c r="C12" s="96" t="s">
        <v>462</v>
      </c>
      <c r="D12" s="98">
        <v>245.3</v>
      </c>
      <c r="E12" s="96" t="s">
        <v>20</v>
      </c>
      <c r="F12" s="98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97"/>
      <c r="B13" s="98"/>
      <c r="C13" s="96" t="s">
        <v>159</v>
      </c>
      <c r="D13" s="98">
        <v>100.82</v>
      </c>
      <c r="E13" s="96" t="s">
        <v>149</v>
      </c>
      <c r="F13" s="98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96"/>
      <c r="B14" s="98"/>
      <c r="C14" s="96" t="s">
        <v>267</v>
      </c>
      <c r="D14" s="98">
        <v>847</v>
      </c>
      <c r="E14" s="96" t="s">
        <v>461</v>
      </c>
      <c r="F14" s="9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96"/>
      <c r="B15" s="98"/>
      <c r="C15" s="96" t="s">
        <v>396</v>
      </c>
      <c r="D15" s="98">
        <v>1971.07</v>
      </c>
      <c r="E15" s="96" t="s">
        <v>532</v>
      </c>
      <c r="F15" s="98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96"/>
      <c r="B16" s="98"/>
      <c r="C16" s="96" t="s">
        <v>489</v>
      </c>
      <c r="D16" s="98">
        <v>2310.22</v>
      </c>
      <c r="E16" s="96"/>
      <c r="F16" s="98"/>
      <c r="G16" s="5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96"/>
      <c r="B17" s="98"/>
      <c r="C17" s="96" t="s">
        <v>199</v>
      </c>
      <c r="D17" s="98">
        <v>0</v>
      </c>
      <c r="E17" s="96"/>
      <c r="F17" s="9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96"/>
      <c r="B18" s="99"/>
      <c r="C18" s="96" t="s">
        <v>209</v>
      </c>
      <c r="D18" s="98">
        <v>0</v>
      </c>
      <c r="E18" s="100"/>
      <c r="F18" s="9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97"/>
      <c r="B19" s="99"/>
      <c r="C19" s="96" t="s">
        <v>32</v>
      </c>
      <c r="D19" s="98">
        <v>0</v>
      </c>
      <c r="E19" s="100"/>
      <c r="F19" s="9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97"/>
      <c r="B20" s="101"/>
      <c r="C20" s="96" t="s">
        <v>22</v>
      </c>
      <c r="D20" s="98">
        <v>0</v>
      </c>
      <c r="E20" s="100"/>
      <c r="F20" s="9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97"/>
      <c r="B21" s="101"/>
      <c r="C21" s="96" t="s">
        <v>221</v>
      </c>
      <c r="D21" s="98">
        <v>0</v>
      </c>
      <c r="E21" s="100"/>
      <c r="F21" s="9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97"/>
      <c r="B22" s="101"/>
      <c r="C22" s="96" t="s">
        <v>395</v>
      </c>
      <c r="D22" s="98">
        <v>0</v>
      </c>
      <c r="E22" s="100"/>
      <c r="F22" s="10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97"/>
      <c r="B23" s="99"/>
      <c r="C23" s="96" t="s">
        <v>421</v>
      </c>
      <c r="D23" s="98">
        <v>0</v>
      </c>
      <c r="E23" s="100"/>
      <c r="F23" s="10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97"/>
      <c r="B24" s="101"/>
      <c r="C24" s="96" t="s">
        <v>311</v>
      </c>
      <c r="D24" s="98">
        <v>0</v>
      </c>
      <c r="E24" s="100"/>
      <c r="F24" s="10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97"/>
      <c r="B25" s="101"/>
      <c r="C25" s="96" t="s">
        <v>447</v>
      </c>
      <c r="D25" s="108">
        <v>313.52</v>
      </c>
      <c r="E25" s="100"/>
      <c r="F25" s="10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97"/>
      <c r="B26" s="99"/>
      <c r="C26" s="96" t="s">
        <v>406</v>
      </c>
      <c r="D26" s="108">
        <v>0</v>
      </c>
      <c r="E26" s="100"/>
      <c r="F26" s="9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97"/>
      <c r="B27" s="99"/>
      <c r="C27" s="96" t="s">
        <v>510</v>
      </c>
      <c r="D27" s="108">
        <v>0</v>
      </c>
      <c r="E27" s="100"/>
      <c r="F27" s="9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97"/>
      <c r="B28" s="99"/>
      <c r="C28" s="96" t="s">
        <v>188</v>
      </c>
      <c r="D28" s="108">
        <v>1069.6</v>
      </c>
      <c r="E28" s="100"/>
      <c r="F28" s="9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97"/>
      <c r="B29" s="99"/>
      <c r="C29" s="96" t="s">
        <v>220</v>
      </c>
      <c r="D29" s="113">
        <v>0</v>
      </c>
      <c r="E29" s="100"/>
      <c r="F29" s="9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97"/>
      <c r="B30" s="99"/>
      <c r="C30" s="96" t="s">
        <v>51</v>
      </c>
      <c r="D30" s="112">
        <v>0</v>
      </c>
      <c r="E30" s="100"/>
      <c r="F30" s="99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97" t="s">
        <v>393</v>
      </c>
      <c r="B31" s="101">
        <f>B6+B7+B8</f>
        <v>10787.78</v>
      </c>
      <c r="C31" s="102"/>
      <c r="D31" s="102" t="s">
        <v>248</v>
      </c>
      <c r="E31" s="103"/>
      <c r="F31" s="98">
        <f>F6+F10+F11+F12+F13+F15</f>
        <v>10787.779999999999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95" t="s">
        <v>442</v>
      </c>
      <c r="B32" s="104"/>
      <c r="C32" s="102"/>
      <c r="D32" s="96" t="s">
        <v>378</v>
      </c>
      <c r="E32" s="103"/>
      <c r="F32" s="101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95" t="s">
        <v>216</v>
      </c>
      <c r="B33" s="104"/>
      <c r="C33" s="102"/>
      <c r="D33" s="102"/>
      <c r="E33" s="103"/>
      <c r="F33" s="9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95" t="s">
        <v>3</v>
      </c>
      <c r="B34" s="104"/>
      <c r="C34" s="102"/>
      <c r="D34" s="102"/>
      <c r="E34" s="103"/>
      <c r="F34" s="9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95" t="s">
        <v>505</v>
      </c>
      <c r="B35" s="104"/>
      <c r="C35" s="102"/>
      <c r="D35" s="102"/>
      <c r="E35" s="103"/>
      <c r="F35" s="9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</row>
    <row r="36" spans="1:252" ht="14.25" customHeight="1">
      <c r="A36" s="97" t="s">
        <v>560</v>
      </c>
      <c r="B36" s="101">
        <f>B31</f>
        <v>10787.78</v>
      </c>
      <c r="C36" s="96"/>
      <c r="D36" s="96" t="s">
        <v>453</v>
      </c>
      <c r="E36" s="103"/>
      <c r="F36" s="101">
        <f>F31+F32</f>
        <v>10787.779999999999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fitToHeight="100" fitToWidth="1"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3"/>
      <c r="B1" s="2"/>
      <c r="C1" s="2"/>
      <c r="D1" s="2"/>
      <c r="E1" s="2"/>
      <c r="F1" s="2"/>
      <c r="G1" s="2"/>
      <c r="H1" s="2"/>
      <c r="I1" s="8" t="s">
        <v>173</v>
      </c>
    </row>
    <row r="2" spans="1:9" ht="46.5" customHeight="1">
      <c r="A2" s="35" t="s">
        <v>92</v>
      </c>
      <c r="B2" s="59"/>
      <c r="C2" s="59"/>
      <c r="D2" s="59"/>
      <c r="E2" s="59"/>
      <c r="F2" s="59"/>
      <c r="G2" s="59"/>
      <c r="H2" s="59"/>
      <c r="I2" s="59"/>
    </row>
    <row r="3" spans="1:9" ht="27.75" customHeight="1">
      <c r="A3" s="175" t="s">
        <v>454</v>
      </c>
      <c r="B3" s="175"/>
      <c r="C3" s="175"/>
      <c r="D3" s="44"/>
      <c r="E3" s="44"/>
      <c r="F3" s="44"/>
      <c r="G3" s="44"/>
      <c r="H3" s="44"/>
      <c r="I3" s="60" t="s">
        <v>293</v>
      </c>
    </row>
    <row r="4" spans="1:9" ht="26.25" customHeight="1">
      <c r="A4" s="176" t="s">
        <v>203</v>
      </c>
      <c r="B4" s="177" t="s">
        <v>287</v>
      </c>
      <c r="C4" s="172" t="s">
        <v>194</v>
      </c>
      <c r="D4" s="61" t="s">
        <v>28</v>
      </c>
      <c r="E4" s="62"/>
      <c r="F4" s="62"/>
      <c r="G4" s="62"/>
      <c r="H4" s="62"/>
      <c r="I4" s="63"/>
    </row>
    <row r="5" spans="1:9" ht="26.25" customHeight="1">
      <c r="A5" s="163"/>
      <c r="B5" s="178"/>
      <c r="C5" s="173"/>
      <c r="D5" s="160" t="s">
        <v>135</v>
      </c>
      <c r="E5" s="63" t="s">
        <v>49</v>
      </c>
      <c r="F5" s="64"/>
      <c r="G5" s="63"/>
      <c r="H5" s="63"/>
      <c r="I5" s="163" t="s">
        <v>336</v>
      </c>
    </row>
    <row r="6" spans="1:9" ht="26.25" customHeight="1">
      <c r="A6" s="171"/>
      <c r="B6" s="179"/>
      <c r="C6" s="174"/>
      <c r="D6" s="161"/>
      <c r="E6" s="31" t="s">
        <v>310</v>
      </c>
      <c r="F6" s="31" t="s">
        <v>76</v>
      </c>
      <c r="G6" s="65" t="s">
        <v>334</v>
      </c>
      <c r="H6" s="66" t="s">
        <v>523</v>
      </c>
      <c r="I6" s="171"/>
    </row>
    <row r="7" spans="1:9" ht="37.5" customHeight="1">
      <c r="A7" s="123"/>
      <c r="B7" s="123"/>
      <c r="C7" s="123" t="s">
        <v>135</v>
      </c>
      <c r="D7" s="125">
        <v>9718.18</v>
      </c>
      <c r="E7" s="125">
        <v>3546.74</v>
      </c>
      <c r="F7" s="125">
        <v>3183.2</v>
      </c>
      <c r="G7" s="125">
        <v>363.54</v>
      </c>
      <c r="H7" s="125">
        <v>0</v>
      </c>
      <c r="I7" s="120">
        <v>6171.44</v>
      </c>
    </row>
    <row r="8" spans="1:9" ht="37.5" customHeight="1">
      <c r="A8" s="123"/>
      <c r="B8" s="123" t="s">
        <v>441</v>
      </c>
      <c r="C8" s="123" t="s">
        <v>432</v>
      </c>
      <c r="D8" s="125">
        <v>9718.18</v>
      </c>
      <c r="E8" s="125">
        <v>3546.74</v>
      </c>
      <c r="F8" s="125">
        <v>3183.2</v>
      </c>
      <c r="G8" s="125">
        <v>363.54</v>
      </c>
      <c r="H8" s="125">
        <v>0</v>
      </c>
      <c r="I8" s="120">
        <v>6171.44</v>
      </c>
    </row>
    <row r="9" spans="1:9" ht="37.5" customHeight="1">
      <c r="A9" s="123" t="s">
        <v>557</v>
      </c>
      <c r="B9" s="123"/>
      <c r="C9" s="123" t="s">
        <v>419</v>
      </c>
      <c r="D9" s="125">
        <v>3804.25</v>
      </c>
      <c r="E9" s="125">
        <v>2646.82</v>
      </c>
      <c r="F9" s="125">
        <v>2366.42</v>
      </c>
      <c r="G9" s="125">
        <v>280.4</v>
      </c>
      <c r="H9" s="125">
        <v>0</v>
      </c>
      <c r="I9" s="120">
        <v>1157.43</v>
      </c>
    </row>
    <row r="10" spans="1:9" ht="37.5" customHeight="1">
      <c r="A10" s="123" t="s">
        <v>502</v>
      </c>
      <c r="B10" s="123"/>
      <c r="C10" s="123" t="s">
        <v>540</v>
      </c>
      <c r="D10" s="125">
        <v>3162.62</v>
      </c>
      <c r="E10" s="125">
        <v>2005.19</v>
      </c>
      <c r="F10" s="125">
        <v>1766.87</v>
      </c>
      <c r="G10" s="125">
        <v>238.32</v>
      </c>
      <c r="H10" s="125">
        <v>0</v>
      </c>
      <c r="I10" s="120">
        <v>1157.43</v>
      </c>
    </row>
    <row r="11" spans="1:9" ht="37.5" customHeight="1">
      <c r="A11" s="123" t="s">
        <v>208</v>
      </c>
      <c r="B11" s="123"/>
      <c r="C11" s="123" t="s">
        <v>403</v>
      </c>
      <c r="D11" s="125">
        <v>3082.74</v>
      </c>
      <c r="E11" s="125">
        <v>2005.19</v>
      </c>
      <c r="F11" s="125">
        <v>1766.87</v>
      </c>
      <c r="G11" s="125">
        <v>238.32</v>
      </c>
      <c r="H11" s="125">
        <v>0</v>
      </c>
      <c r="I11" s="120">
        <v>1077.55</v>
      </c>
    </row>
    <row r="12" spans="1:9" ht="37.5" customHeight="1">
      <c r="A12" s="123" t="s">
        <v>409</v>
      </c>
      <c r="B12" s="123" t="s">
        <v>219</v>
      </c>
      <c r="C12" s="123" t="s">
        <v>390</v>
      </c>
      <c r="D12" s="125">
        <v>3082.74</v>
      </c>
      <c r="E12" s="125">
        <v>2005.19</v>
      </c>
      <c r="F12" s="125">
        <v>1766.87</v>
      </c>
      <c r="G12" s="125">
        <v>238.32</v>
      </c>
      <c r="H12" s="125">
        <v>0</v>
      </c>
      <c r="I12" s="120">
        <v>1077.55</v>
      </c>
    </row>
    <row r="13" spans="1:9" ht="37.5" customHeight="1">
      <c r="A13" s="123" t="s">
        <v>339</v>
      </c>
      <c r="B13" s="123"/>
      <c r="C13" s="123" t="s">
        <v>494</v>
      </c>
      <c r="D13" s="125">
        <v>79.88</v>
      </c>
      <c r="E13" s="125">
        <v>0</v>
      </c>
      <c r="F13" s="125">
        <v>0</v>
      </c>
      <c r="G13" s="125">
        <v>0</v>
      </c>
      <c r="H13" s="125">
        <v>0</v>
      </c>
      <c r="I13" s="120">
        <v>79.88</v>
      </c>
    </row>
    <row r="14" spans="1:9" ht="37.5" customHeight="1">
      <c r="A14" s="123" t="s">
        <v>270</v>
      </c>
      <c r="B14" s="123" t="s">
        <v>219</v>
      </c>
      <c r="C14" s="123" t="s">
        <v>390</v>
      </c>
      <c r="D14" s="125">
        <v>79.88</v>
      </c>
      <c r="E14" s="125">
        <v>0</v>
      </c>
      <c r="F14" s="125">
        <v>0</v>
      </c>
      <c r="G14" s="125">
        <v>0</v>
      </c>
      <c r="H14" s="125">
        <v>0</v>
      </c>
      <c r="I14" s="120">
        <v>79.88</v>
      </c>
    </row>
    <row r="15" spans="1:9" ht="37.5" customHeight="1">
      <c r="A15" s="123" t="s">
        <v>383</v>
      </c>
      <c r="B15" s="123"/>
      <c r="C15" s="123" t="s">
        <v>380</v>
      </c>
      <c r="D15" s="125">
        <v>100.8</v>
      </c>
      <c r="E15" s="125">
        <v>100.8</v>
      </c>
      <c r="F15" s="125">
        <v>94.12</v>
      </c>
      <c r="G15" s="125">
        <v>6.68</v>
      </c>
      <c r="H15" s="125">
        <v>0</v>
      </c>
      <c r="I15" s="120">
        <v>0</v>
      </c>
    </row>
    <row r="16" spans="1:9" ht="37.5" customHeight="1">
      <c r="A16" s="123" t="s">
        <v>300</v>
      </c>
      <c r="B16" s="123"/>
      <c r="C16" s="123" t="s">
        <v>242</v>
      </c>
      <c r="D16" s="125">
        <v>100.8</v>
      </c>
      <c r="E16" s="125">
        <v>100.8</v>
      </c>
      <c r="F16" s="125">
        <v>94.12</v>
      </c>
      <c r="G16" s="125">
        <v>6.68</v>
      </c>
      <c r="H16" s="125">
        <v>0</v>
      </c>
      <c r="I16" s="120">
        <v>0</v>
      </c>
    </row>
    <row r="17" spans="1:9" ht="37.5" customHeight="1">
      <c r="A17" s="123" t="s">
        <v>482</v>
      </c>
      <c r="B17" s="123" t="s">
        <v>65</v>
      </c>
      <c r="C17" s="123" t="s">
        <v>24</v>
      </c>
      <c r="D17" s="125">
        <v>100.8</v>
      </c>
      <c r="E17" s="125">
        <v>100.8</v>
      </c>
      <c r="F17" s="125">
        <v>94.12</v>
      </c>
      <c r="G17" s="125">
        <v>6.68</v>
      </c>
      <c r="H17" s="125">
        <v>0</v>
      </c>
      <c r="I17" s="120">
        <v>0</v>
      </c>
    </row>
    <row r="18" spans="1:9" ht="37.5" customHeight="1">
      <c r="A18" s="123" t="s">
        <v>333</v>
      </c>
      <c r="B18" s="123"/>
      <c r="C18" s="123" t="s">
        <v>69</v>
      </c>
      <c r="D18" s="125">
        <v>540.83</v>
      </c>
      <c r="E18" s="125">
        <v>540.83</v>
      </c>
      <c r="F18" s="125">
        <v>505.43</v>
      </c>
      <c r="G18" s="125">
        <v>35.4</v>
      </c>
      <c r="H18" s="125">
        <v>0</v>
      </c>
      <c r="I18" s="120">
        <v>0</v>
      </c>
    </row>
    <row r="19" spans="1:9" ht="37.5" customHeight="1">
      <c r="A19" s="123" t="s">
        <v>300</v>
      </c>
      <c r="B19" s="123"/>
      <c r="C19" s="123" t="s">
        <v>185</v>
      </c>
      <c r="D19" s="125">
        <v>540.83</v>
      </c>
      <c r="E19" s="125">
        <v>540.83</v>
      </c>
      <c r="F19" s="125">
        <v>505.43</v>
      </c>
      <c r="G19" s="125">
        <v>35.4</v>
      </c>
      <c r="H19" s="125">
        <v>0</v>
      </c>
      <c r="I19" s="120">
        <v>0</v>
      </c>
    </row>
    <row r="20" spans="1:9" ht="37.5" customHeight="1">
      <c r="A20" s="123" t="s">
        <v>102</v>
      </c>
      <c r="B20" s="123" t="s">
        <v>71</v>
      </c>
      <c r="C20" s="123" t="s">
        <v>288</v>
      </c>
      <c r="D20" s="125">
        <v>376.73</v>
      </c>
      <c r="E20" s="125">
        <v>376.73</v>
      </c>
      <c r="F20" s="125">
        <v>352.76</v>
      </c>
      <c r="G20" s="125">
        <v>23.97</v>
      </c>
      <c r="H20" s="125">
        <v>0</v>
      </c>
      <c r="I20" s="120">
        <v>0</v>
      </c>
    </row>
    <row r="21" spans="1:9" ht="37.5" customHeight="1">
      <c r="A21" s="123" t="s">
        <v>102</v>
      </c>
      <c r="B21" s="123" t="s">
        <v>228</v>
      </c>
      <c r="C21" s="123" t="s">
        <v>315</v>
      </c>
      <c r="D21" s="125">
        <v>164.1</v>
      </c>
      <c r="E21" s="125">
        <v>164.1</v>
      </c>
      <c r="F21" s="125">
        <v>152.67</v>
      </c>
      <c r="G21" s="125">
        <v>11.43</v>
      </c>
      <c r="H21" s="125">
        <v>0</v>
      </c>
      <c r="I21" s="120">
        <v>0</v>
      </c>
    </row>
    <row r="22" spans="1:9" ht="37.5" customHeight="1">
      <c r="A22" s="123" t="s">
        <v>139</v>
      </c>
      <c r="B22" s="123"/>
      <c r="C22" s="123" t="s">
        <v>148</v>
      </c>
      <c r="D22" s="125">
        <v>15</v>
      </c>
      <c r="E22" s="125">
        <v>0</v>
      </c>
      <c r="F22" s="125">
        <v>0</v>
      </c>
      <c r="G22" s="125">
        <v>0</v>
      </c>
      <c r="H22" s="125">
        <v>0</v>
      </c>
      <c r="I22" s="120">
        <v>15</v>
      </c>
    </row>
    <row r="23" spans="1:9" ht="37.5" customHeight="1">
      <c r="A23" s="123" t="s">
        <v>75</v>
      </c>
      <c r="B23" s="123"/>
      <c r="C23" s="123" t="s">
        <v>534</v>
      </c>
      <c r="D23" s="125">
        <v>15</v>
      </c>
      <c r="E23" s="125">
        <v>0</v>
      </c>
      <c r="F23" s="125">
        <v>0</v>
      </c>
      <c r="G23" s="125">
        <v>0</v>
      </c>
      <c r="H23" s="125">
        <v>0</v>
      </c>
      <c r="I23" s="120">
        <v>15</v>
      </c>
    </row>
    <row r="24" spans="1:9" ht="37.5" customHeight="1">
      <c r="A24" s="123" t="s">
        <v>171</v>
      </c>
      <c r="B24" s="123"/>
      <c r="C24" s="123" t="s">
        <v>176</v>
      </c>
      <c r="D24" s="125">
        <v>15</v>
      </c>
      <c r="E24" s="125">
        <v>0</v>
      </c>
      <c r="F24" s="125">
        <v>0</v>
      </c>
      <c r="G24" s="125">
        <v>0</v>
      </c>
      <c r="H24" s="125">
        <v>0</v>
      </c>
      <c r="I24" s="120">
        <v>15</v>
      </c>
    </row>
    <row r="25" spans="1:9" ht="37.5" customHeight="1">
      <c r="A25" s="123" t="s">
        <v>207</v>
      </c>
      <c r="B25" s="123" t="s">
        <v>219</v>
      </c>
      <c r="C25" s="123" t="s">
        <v>390</v>
      </c>
      <c r="D25" s="125">
        <v>15</v>
      </c>
      <c r="E25" s="125">
        <v>0</v>
      </c>
      <c r="F25" s="125">
        <v>0</v>
      </c>
      <c r="G25" s="125">
        <v>0</v>
      </c>
      <c r="H25" s="125">
        <v>0</v>
      </c>
      <c r="I25" s="120">
        <v>15</v>
      </c>
    </row>
    <row r="26" spans="1:9" ht="37.5" customHeight="1">
      <c r="A26" s="123" t="s">
        <v>285</v>
      </c>
      <c r="B26" s="123"/>
      <c r="C26" s="123" t="s">
        <v>330</v>
      </c>
      <c r="D26" s="125">
        <v>111</v>
      </c>
      <c r="E26" s="125">
        <v>0</v>
      </c>
      <c r="F26" s="125">
        <v>0</v>
      </c>
      <c r="G26" s="125">
        <v>0</v>
      </c>
      <c r="H26" s="125">
        <v>0</v>
      </c>
      <c r="I26" s="120">
        <v>111</v>
      </c>
    </row>
    <row r="27" spans="1:9" ht="37.5" customHeight="1">
      <c r="A27" s="123" t="s">
        <v>235</v>
      </c>
      <c r="B27" s="123"/>
      <c r="C27" s="123" t="s">
        <v>418</v>
      </c>
      <c r="D27" s="125">
        <v>111</v>
      </c>
      <c r="E27" s="125">
        <v>0</v>
      </c>
      <c r="F27" s="125">
        <v>0</v>
      </c>
      <c r="G27" s="125">
        <v>0</v>
      </c>
      <c r="H27" s="125">
        <v>0</v>
      </c>
      <c r="I27" s="120">
        <v>111</v>
      </c>
    </row>
    <row r="28" spans="1:9" ht="37.5" customHeight="1">
      <c r="A28" s="123" t="s">
        <v>299</v>
      </c>
      <c r="B28" s="123"/>
      <c r="C28" s="123" t="s">
        <v>13</v>
      </c>
      <c r="D28" s="125">
        <v>111</v>
      </c>
      <c r="E28" s="125">
        <v>0</v>
      </c>
      <c r="F28" s="125">
        <v>0</v>
      </c>
      <c r="G28" s="125">
        <v>0</v>
      </c>
      <c r="H28" s="125">
        <v>0</v>
      </c>
      <c r="I28" s="120">
        <v>111</v>
      </c>
    </row>
    <row r="29" spans="1:9" ht="37.5" customHeight="1">
      <c r="A29" s="123" t="s">
        <v>117</v>
      </c>
      <c r="B29" s="123" t="s">
        <v>219</v>
      </c>
      <c r="C29" s="123" t="s">
        <v>390</v>
      </c>
      <c r="D29" s="125">
        <v>111</v>
      </c>
      <c r="E29" s="125">
        <v>0</v>
      </c>
      <c r="F29" s="125">
        <v>0</v>
      </c>
      <c r="G29" s="125">
        <v>0</v>
      </c>
      <c r="H29" s="125">
        <v>0</v>
      </c>
      <c r="I29" s="120">
        <v>111</v>
      </c>
    </row>
    <row r="30" spans="1:9" ht="37.5" customHeight="1">
      <c r="A30" s="123" t="s">
        <v>138</v>
      </c>
      <c r="B30" s="123"/>
      <c r="C30" s="123" t="s">
        <v>16</v>
      </c>
      <c r="D30" s="125">
        <v>245.3</v>
      </c>
      <c r="E30" s="125">
        <v>105.3</v>
      </c>
      <c r="F30" s="125">
        <v>98.55</v>
      </c>
      <c r="G30" s="125">
        <v>6.75</v>
      </c>
      <c r="H30" s="125">
        <v>0</v>
      </c>
      <c r="I30" s="120">
        <v>140</v>
      </c>
    </row>
    <row r="31" spans="1:9" ht="37.5" customHeight="1">
      <c r="A31" s="123" t="s">
        <v>539</v>
      </c>
      <c r="B31" s="123"/>
      <c r="C31" s="123" t="s">
        <v>555</v>
      </c>
      <c r="D31" s="125">
        <v>105</v>
      </c>
      <c r="E31" s="125">
        <v>0</v>
      </c>
      <c r="F31" s="125">
        <v>0</v>
      </c>
      <c r="G31" s="125">
        <v>0</v>
      </c>
      <c r="H31" s="125">
        <v>0</v>
      </c>
      <c r="I31" s="120">
        <v>105</v>
      </c>
    </row>
    <row r="32" spans="1:9" ht="37.5" customHeight="1">
      <c r="A32" s="123" t="s">
        <v>43</v>
      </c>
      <c r="B32" s="123"/>
      <c r="C32" s="123" t="s">
        <v>326</v>
      </c>
      <c r="D32" s="125">
        <v>25</v>
      </c>
      <c r="E32" s="125">
        <v>0</v>
      </c>
      <c r="F32" s="125">
        <v>0</v>
      </c>
      <c r="G32" s="125">
        <v>0</v>
      </c>
      <c r="H32" s="125">
        <v>0</v>
      </c>
      <c r="I32" s="120">
        <v>25</v>
      </c>
    </row>
    <row r="33" spans="1:9" ht="37.5" customHeight="1">
      <c r="A33" s="123" t="s">
        <v>471</v>
      </c>
      <c r="B33" s="123" t="s">
        <v>219</v>
      </c>
      <c r="C33" s="123" t="s">
        <v>390</v>
      </c>
      <c r="D33" s="125">
        <v>25</v>
      </c>
      <c r="E33" s="125">
        <v>0</v>
      </c>
      <c r="F33" s="125">
        <v>0</v>
      </c>
      <c r="G33" s="125">
        <v>0</v>
      </c>
      <c r="H33" s="125">
        <v>0</v>
      </c>
      <c r="I33" s="120">
        <v>25</v>
      </c>
    </row>
    <row r="34" spans="1:9" ht="37.5" customHeight="1">
      <c r="A34" s="123" t="s">
        <v>41</v>
      </c>
      <c r="B34" s="123"/>
      <c r="C34" s="123" t="s">
        <v>379</v>
      </c>
      <c r="D34" s="125">
        <v>80</v>
      </c>
      <c r="E34" s="125">
        <v>0</v>
      </c>
      <c r="F34" s="125">
        <v>0</v>
      </c>
      <c r="G34" s="125">
        <v>0</v>
      </c>
      <c r="H34" s="125">
        <v>0</v>
      </c>
      <c r="I34" s="120">
        <v>80</v>
      </c>
    </row>
    <row r="35" spans="1:9" ht="37.5" customHeight="1">
      <c r="A35" s="123" t="s">
        <v>467</v>
      </c>
      <c r="B35" s="123" t="s">
        <v>219</v>
      </c>
      <c r="C35" s="123" t="s">
        <v>390</v>
      </c>
      <c r="D35" s="125">
        <v>80</v>
      </c>
      <c r="E35" s="125">
        <v>0</v>
      </c>
      <c r="F35" s="125">
        <v>0</v>
      </c>
      <c r="G35" s="125">
        <v>0</v>
      </c>
      <c r="H35" s="125">
        <v>0</v>
      </c>
      <c r="I35" s="120">
        <v>80</v>
      </c>
    </row>
    <row r="36" spans="1:9" ht="37.5" customHeight="1">
      <c r="A36" s="123" t="s">
        <v>110</v>
      </c>
      <c r="B36" s="123"/>
      <c r="C36" s="123" t="s">
        <v>37</v>
      </c>
      <c r="D36" s="125">
        <v>35</v>
      </c>
      <c r="E36" s="125">
        <v>0</v>
      </c>
      <c r="F36" s="125">
        <v>0</v>
      </c>
      <c r="G36" s="125">
        <v>0</v>
      </c>
      <c r="H36" s="125">
        <v>0</v>
      </c>
      <c r="I36" s="120">
        <v>35</v>
      </c>
    </row>
    <row r="37" spans="1:9" ht="37.5" customHeight="1">
      <c r="A37" s="123" t="s">
        <v>338</v>
      </c>
      <c r="B37" s="123"/>
      <c r="C37" s="123" t="s">
        <v>134</v>
      </c>
      <c r="D37" s="125">
        <v>35</v>
      </c>
      <c r="E37" s="125">
        <v>0</v>
      </c>
      <c r="F37" s="125">
        <v>0</v>
      </c>
      <c r="G37" s="125">
        <v>0</v>
      </c>
      <c r="H37" s="125">
        <v>0</v>
      </c>
      <c r="I37" s="120">
        <v>35</v>
      </c>
    </row>
    <row r="38" spans="1:9" ht="37.5" customHeight="1">
      <c r="A38" s="123" t="s">
        <v>274</v>
      </c>
      <c r="B38" s="123" t="s">
        <v>219</v>
      </c>
      <c r="C38" s="123" t="s">
        <v>390</v>
      </c>
      <c r="D38" s="125">
        <v>35</v>
      </c>
      <c r="E38" s="125">
        <v>0</v>
      </c>
      <c r="F38" s="125">
        <v>0</v>
      </c>
      <c r="G38" s="125">
        <v>0</v>
      </c>
      <c r="H38" s="125">
        <v>0</v>
      </c>
      <c r="I38" s="120">
        <v>35</v>
      </c>
    </row>
    <row r="39" spans="1:9" ht="37.5" customHeight="1">
      <c r="A39" s="123" t="s">
        <v>2</v>
      </c>
      <c r="B39" s="123"/>
      <c r="C39" s="123" t="s">
        <v>371</v>
      </c>
      <c r="D39" s="125">
        <v>105.3</v>
      </c>
      <c r="E39" s="125">
        <v>105.3</v>
      </c>
      <c r="F39" s="125">
        <v>98.55</v>
      </c>
      <c r="G39" s="125">
        <v>6.75</v>
      </c>
      <c r="H39" s="125">
        <v>0</v>
      </c>
      <c r="I39" s="120">
        <v>0</v>
      </c>
    </row>
    <row r="40" spans="1:9" ht="37.5" customHeight="1">
      <c r="A40" s="123" t="s">
        <v>300</v>
      </c>
      <c r="B40" s="123"/>
      <c r="C40" s="123" t="s">
        <v>164</v>
      </c>
      <c r="D40" s="125">
        <v>105.3</v>
      </c>
      <c r="E40" s="125">
        <v>105.3</v>
      </c>
      <c r="F40" s="125">
        <v>98.55</v>
      </c>
      <c r="G40" s="125">
        <v>6.75</v>
      </c>
      <c r="H40" s="125">
        <v>0</v>
      </c>
      <c r="I40" s="120">
        <v>0</v>
      </c>
    </row>
    <row r="41" spans="1:9" ht="37.5" customHeight="1">
      <c r="A41" s="123" t="s">
        <v>317</v>
      </c>
      <c r="B41" s="123" t="s">
        <v>376</v>
      </c>
      <c r="C41" s="123" t="s">
        <v>386</v>
      </c>
      <c r="D41" s="125">
        <v>105.3</v>
      </c>
      <c r="E41" s="125">
        <v>105.3</v>
      </c>
      <c r="F41" s="125">
        <v>98.55</v>
      </c>
      <c r="G41" s="125">
        <v>6.75</v>
      </c>
      <c r="H41" s="125">
        <v>0</v>
      </c>
      <c r="I41" s="120">
        <v>0</v>
      </c>
    </row>
    <row r="42" spans="1:9" ht="37.5" customHeight="1">
      <c r="A42" s="123" t="s">
        <v>252</v>
      </c>
      <c r="B42" s="123"/>
      <c r="C42" s="123" t="s">
        <v>309</v>
      </c>
      <c r="D42" s="125">
        <v>100.82</v>
      </c>
      <c r="E42" s="125">
        <v>0</v>
      </c>
      <c r="F42" s="125">
        <v>0</v>
      </c>
      <c r="G42" s="125">
        <v>0</v>
      </c>
      <c r="H42" s="125">
        <v>0</v>
      </c>
      <c r="I42" s="120">
        <v>100.82</v>
      </c>
    </row>
    <row r="43" spans="1:9" ht="37.5" customHeight="1">
      <c r="A43" s="123" t="s">
        <v>235</v>
      </c>
      <c r="B43" s="123"/>
      <c r="C43" s="123" t="s">
        <v>350</v>
      </c>
      <c r="D43" s="125">
        <v>40</v>
      </c>
      <c r="E43" s="125">
        <v>0</v>
      </c>
      <c r="F43" s="125">
        <v>0</v>
      </c>
      <c r="G43" s="125">
        <v>0</v>
      </c>
      <c r="H43" s="125">
        <v>0</v>
      </c>
      <c r="I43" s="120">
        <v>40</v>
      </c>
    </row>
    <row r="44" spans="1:9" ht="37.5" customHeight="1">
      <c r="A44" s="123" t="s">
        <v>299</v>
      </c>
      <c r="B44" s="123"/>
      <c r="C44" s="123" t="s">
        <v>133</v>
      </c>
      <c r="D44" s="125">
        <v>40</v>
      </c>
      <c r="E44" s="125">
        <v>0</v>
      </c>
      <c r="F44" s="125">
        <v>0</v>
      </c>
      <c r="G44" s="125">
        <v>0</v>
      </c>
      <c r="H44" s="125">
        <v>0</v>
      </c>
      <c r="I44" s="120">
        <v>40</v>
      </c>
    </row>
    <row r="45" spans="1:9" ht="37.5" customHeight="1">
      <c r="A45" s="123" t="s">
        <v>33</v>
      </c>
      <c r="B45" s="123" t="s">
        <v>219</v>
      </c>
      <c r="C45" s="123" t="s">
        <v>390</v>
      </c>
      <c r="D45" s="125">
        <v>40</v>
      </c>
      <c r="E45" s="125">
        <v>0</v>
      </c>
      <c r="F45" s="125">
        <v>0</v>
      </c>
      <c r="G45" s="125">
        <v>0</v>
      </c>
      <c r="H45" s="125">
        <v>0</v>
      </c>
      <c r="I45" s="120">
        <v>40</v>
      </c>
    </row>
    <row r="46" spans="1:9" ht="37.5" customHeight="1">
      <c r="A46" s="123" t="s">
        <v>383</v>
      </c>
      <c r="B46" s="123"/>
      <c r="C46" s="123" t="s">
        <v>278</v>
      </c>
      <c r="D46" s="125">
        <v>30</v>
      </c>
      <c r="E46" s="125">
        <v>0</v>
      </c>
      <c r="F46" s="125">
        <v>0</v>
      </c>
      <c r="G46" s="125">
        <v>0</v>
      </c>
      <c r="H46" s="125">
        <v>0</v>
      </c>
      <c r="I46" s="120">
        <v>30</v>
      </c>
    </row>
    <row r="47" spans="1:9" ht="37.5" customHeight="1">
      <c r="A47" s="123" t="s">
        <v>444</v>
      </c>
      <c r="B47" s="123"/>
      <c r="C47" s="123" t="s">
        <v>342</v>
      </c>
      <c r="D47" s="125">
        <v>30</v>
      </c>
      <c r="E47" s="125">
        <v>0</v>
      </c>
      <c r="F47" s="125">
        <v>0</v>
      </c>
      <c r="G47" s="125">
        <v>0</v>
      </c>
      <c r="H47" s="125">
        <v>0</v>
      </c>
      <c r="I47" s="120">
        <v>30</v>
      </c>
    </row>
    <row r="48" spans="1:9" ht="37.5" customHeight="1">
      <c r="A48" s="123" t="s">
        <v>372</v>
      </c>
      <c r="B48" s="123" t="s">
        <v>219</v>
      </c>
      <c r="C48" s="123" t="s">
        <v>390</v>
      </c>
      <c r="D48" s="125">
        <v>30</v>
      </c>
      <c r="E48" s="125">
        <v>0</v>
      </c>
      <c r="F48" s="125">
        <v>0</v>
      </c>
      <c r="G48" s="125">
        <v>0</v>
      </c>
      <c r="H48" s="125">
        <v>0</v>
      </c>
      <c r="I48" s="120">
        <v>30</v>
      </c>
    </row>
    <row r="49" spans="1:9" ht="37.5" customHeight="1">
      <c r="A49" s="123" t="s">
        <v>504</v>
      </c>
      <c r="B49" s="123"/>
      <c r="C49" s="123" t="s">
        <v>470</v>
      </c>
      <c r="D49" s="125">
        <v>22.82</v>
      </c>
      <c r="E49" s="125">
        <v>0</v>
      </c>
      <c r="F49" s="125">
        <v>0</v>
      </c>
      <c r="G49" s="125">
        <v>0</v>
      </c>
      <c r="H49" s="125">
        <v>0</v>
      </c>
      <c r="I49" s="120">
        <v>22.82</v>
      </c>
    </row>
    <row r="50" spans="1:9" ht="37.5" customHeight="1">
      <c r="A50" s="123" t="s">
        <v>298</v>
      </c>
      <c r="B50" s="123"/>
      <c r="C50" s="123" t="s">
        <v>366</v>
      </c>
      <c r="D50" s="125">
        <v>22.82</v>
      </c>
      <c r="E50" s="125">
        <v>0</v>
      </c>
      <c r="F50" s="125">
        <v>0</v>
      </c>
      <c r="G50" s="125">
        <v>0</v>
      </c>
      <c r="H50" s="125">
        <v>0</v>
      </c>
      <c r="I50" s="120">
        <v>22.82</v>
      </c>
    </row>
    <row r="51" spans="1:9" ht="37.5" customHeight="1">
      <c r="A51" s="123" t="s">
        <v>356</v>
      </c>
      <c r="B51" s="123" t="s">
        <v>219</v>
      </c>
      <c r="C51" s="123" t="s">
        <v>390</v>
      </c>
      <c r="D51" s="125">
        <v>22.82</v>
      </c>
      <c r="E51" s="125">
        <v>0</v>
      </c>
      <c r="F51" s="125">
        <v>0</v>
      </c>
      <c r="G51" s="125">
        <v>0</v>
      </c>
      <c r="H51" s="125">
        <v>0</v>
      </c>
      <c r="I51" s="120">
        <v>22.82</v>
      </c>
    </row>
    <row r="52" spans="1:9" ht="37.5" customHeight="1">
      <c r="A52" s="123" t="s">
        <v>407</v>
      </c>
      <c r="B52" s="123"/>
      <c r="C52" s="123" t="s">
        <v>312</v>
      </c>
      <c r="D52" s="125">
        <v>8</v>
      </c>
      <c r="E52" s="125">
        <v>0</v>
      </c>
      <c r="F52" s="125">
        <v>0</v>
      </c>
      <c r="G52" s="125">
        <v>0</v>
      </c>
      <c r="H52" s="125">
        <v>0</v>
      </c>
      <c r="I52" s="120">
        <v>8</v>
      </c>
    </row>
    <row r="53" spans="1:9" ht="37.5" customHeight="1">
      <c r="A53" s="123" t="s">
        <v>299</v>
      </c>
      <c r="B53" s="123"/>
      <c r="C53" s="123" t="s">
        <v>477</v>
      </c>
      <c r="D53" s="125">
        <v>8</v>
      </c>
      <c r="E53" s="125">
        <v>0</v>
      </c>
      <c r="F53" s="125">
        <v>0</v>
      </c>
      <c r="G53" s="125">
        <v>0</v>
      </c>
      <c r="H53" s="125">
        <v>0</v>
      </c>
      <c r="I53" s="120">
        <v>8</v>
      </c>
    </row>
    <row r="54" spans="1:9" ht="37.5" customHeight="1">
      <c r="A54" s="123" t="s">
        <v>251</v>
      </c>
      <c r="B54" s="123" t="s">
        <v>219</v>
      </c>
      <c r="C54" s="123" t="s">
        <v>390</v>
      </c>
      <c r="D54" s="125">
        <v>8</v>
      </c>
      <c r="E54" s="125">
        <v>0</v>
      </c>
      <c r="F54" s="125">
        <v>0</v>
      </c>
      <c r="G54" s="125">
        <v>0</v>
      </c>
      <c r="H54" s="125">
        <v>0</v>
      </c>
      <c r="I54" s="120">
        <v>8</v>
      </c>
    </row>
    <row r="55" spans="1:9" ht="37.5" customHeight="1">
      <c r="A55" s="123" t="s">
        <v>394</v>
      </c>
      <c r="B55" s="123"/>
      <c r="C55" s="123" t="s">
        <v>130</v>
      </c>
      <c r="D55" s="125">
        <v>847</v>
      </c>
      <c r="E55" s="125">
        <v>0</v>
      </c>
      <c r="F55" s="125">
        <v>0</v>
      </c>
      <c r="G55" s="125">
        <v>0</v>
      </c>
      <c r="H55" s="125">
        <v>0</v>
      </c>
      <c r="I55" s="120">
        <v>847</v>
      </c>
    </row>
    <row r="56" spans="1:9" ht="37.5" customHeight="1">
      <c r="A56" s="123" t="s">
        <v>502</v>
      </c>
      <c r="B56" s="123"/>
      <c r="C56" s="123" t="s">
        <v>283</v>
      </c>
      <c r="D56" s="125">
        <v>815.8</v>
      </c>
      <c r="E56" s="125">
        <v>0</v>
      </c>
      <c r="F56" s="125">
        <v>0</v>
      </c>
      <c r="G56" s="125">
        <v>0</v>
      </c>
      <c r="H56" s="125">
        <v>0</v>
      </c>
      <c r="I56" s="120">
        <v>815.8</v>
      </c>
    </row>
    <row r="57" spans="1:9" ht="37.5" customHeight="1">
      <c r="A57" s="123" t="s">
        <v>208</v>
      </c>
      <c r="B57" s="123"/>
      <c r="C57" s="123" t="s">
        <v>170</v>
      </c>
      <c r="D57" s="125">
        <v>70.3</v>
      </c>
      <c r="E57" s="125">
        <v>0</v>
      </c>
      <c r="F57" s="125">
        <v>0</v>
      </c>
      <c r="G57" s="125">
        <v>0</v>
      </c>
      <c r="H57" s="125">
        <v>0</v>
      </c>
      <c r="I57" s="120">
        <v>70.3</v>
      </c>
    </row>
    <row r="58" spans="1:9" ht="37.5" customHeight="1">
      <c r="A58" s="123" t="s">
        <v>422</v>
      </c>
      <c r="B58" s="123" t="s">
        <v>219</v>
      </c>
      <c r="C58" s="123" t="s">
        <v>390</v>
      </c>
      <c r="D58" s="125">
        <v>70.3</v>
      </c>
      <c r="E58" s="125">
        <v>0</v>
      </c>
      <c r="F58" s="125">
        <v>0</v>
      </c>
      <c r="G58" s="125">
        <v>0</v>
      </c>
      <c r="H58" s="125">
        <v>0</v>
      </c>
      <c r="I58" s="120">
        <v>70.3</v>
      </c>
    </row>
    <row r="59" spans="1:9" ht="37.5" customHeight="1">
      <c r="A59" s="123" t="s">
        <v>43</v>
      </c>
      <c r="B59" s="123"/>
      <c r="C59" s="123" t="s">
        <v>517</v>
      </c>
      <c r="D59" s="125">
        <v>710.5</v>
      </c>
      <c r="E59" s="125">
        <v>0</v>
      </c>
      <c r="F59" s="125">
        <v>0</v>
      </c>
      <c r="G59" s="125">
        <v>0</v>
      </c>
      <c r="H59" s="125">
        <v>0</v>
      </c>
      <c r="I59" s="120">
        <v>710.5</v>
      </c>
    </row>
    <row r="60" spans="1:9" ht="37.5" customHeight="1">
      <c r="A60" s="123" t="s">
        <v>552</v>
      </c>
      <c r="B60" s="123" t="s">
        <v>219</v>
      </c>
      <c r="C60" s="123" t="s">
        <v>390</v>
      </c>
      <c r="D60" s="125">
        <v>710.5</v>
      </c>
      <c r="E60" s="125">
        <v>0</v>
      </c>
      <c r="F60" s="125">
        <v>0</v>
      </c>
      <c r="G60" s="125">
        <v>0</v>
      </c>
      <c r="H60" s="125">
        <v>0</v>
      </c>
      <c r="I60" s="120">
        <v>710.5</v>
      </c>
    </row>
    <row r="61" spans="1:9" ht="37.5" customHeight="1">
      <c r="A61" s="123" t="s">
        <v>338</v>
      </c>
      <c r="B61" s="123"/>
      <c r="C61" s="123" t="s">
        <v>308</v>
      </c>
      <c r="D61" s="125">
        <v>35</v>
      </c>
      <c r="E61" s="125">
        <v>0</v>
      </c>
      <c r="F61" s="125">
        <v>0</v>
      </c>
      <c r="G61" s="125">
        <v>0</v>
      </c>
      <c r="H61" s="125">
        <v>0</v>
      </c>
      <c r="I61" s="120">
        <v>35</v>
      </c>
    </row>
    <row r="62" spans="1:9" ht="37.5" customHeight="1">
      <c r="A62" s="123" t="s">
        <v>281</v>
      </c>
      <c r="B62" s="123" t="s">
        <v>219</v>
      </c>
      <c r="C62" s="123" t="s">
        <v>390</v>
      </c>
      <c r="D62" s="125">
        <v>35</v>
      </c>
      <c r="E62" s="125">
        <v>0</v>
      </c>
      <c r="F62" s="125">
        <v>0</v>
      </c>
      <c r="G62" s="125">
        <v>0</v>
      </c>
      <c r="H62" s="125">
        <v>0</v>
      </c>
      <c r="I62" s="120">
        <v>35</v>
      </c>
    </row>
    <row r="63" spans="1:9" ht="37.5" customHeight="1">
      <c r="A63" s="123" t="s">
        <v>383</v>
      </c>
      <c r="B63" s="123"/>
      <c r="C63" s="123" t="s">
        <v>495</v>
      </c>
      <c r="D63" s="125">
        <v>30</v>
      </c>
      <c r="E63" s="125">
        <v>0</v>
      </c>
      <c r="F63" s="125">
        <v>0</v>
      </c>
      <c r="G63" s="125">
        <v>0</v>
      </c>
      <c r="H63" s="125">
        <v>0</v>
      </c>
      <c r="I63" s="120">
        <v>30</v>
      </c>
    </row>
    <row r="64" spans="1:9" ht="37.5" customHeight="1">
      <c r="A64" s="123" t="s">
        <v>43</v>
      </c>
      <c r="B64" s="123"/>
      <c r="C64" s="123" t="s">
        <v>116</v>
      </c>
      <c r="D64" s="125">
        <v>30</v>
      </c>
      <c r="E64" s="125">
        <v>0</v>
      </c>
      <c r="F64" s="125">
        <v>0</v>
      </c>
      <c r="G64" s="125">
        <v>0</v>
      </c>
      <c r="H64" s="125">
        <v>0</v>
      </c>
      <c r="I64" s="120">
        <v>30</v>
      </c>
    </row>
    <row r="65" spans="1:9" ht="37.5" customHeight="1">
      <c r="A65" s="123" t="s">
        <v>162</v>
      </c>
      <c r="B65" s="123" t="s">
        <v>219</v>
      </c>
      <c r="C65" s="123" t="s">
        <v>390</v>
      </c>
      <c r="D65" s="125">
        <v>30</v>
      </c>
      <c r="E65" s="125">
        <v>0</v>
      </c>
      <c r="F65" s="125">
        <v>0</v>
      </c>
      <c r="G65" s="125">
        <v>0</v>
      </c>
      <c r="H65" s="125">
        <v>0</v>
      </c>
      <c r="I65" s="120">
        <v>30</v>
      </c>
    </row>
    <row r="66" spans="1:9" ht="37.5" customHeight="1">
      <c r="A66" s="123" t="s">
        <v>110</v>
      </c>
      <c r="B66" s="123"/>
      <c r="C66" s="123" t="s">
        <v>68</v>
      </c>
      <c r="D66" s="125">
        <v>1.2</v>
      </c>
      <c r="E66" s="125">
        <v>0</v>
      </c>
      <c r="F66" s="125">
        <v>0</v>
      </c>
      <c r="G66" s="125">
        <v>0</v>
      </c>
      <c r="H66" s="125">
        <v>0</v>
      </c>
      <c r="I66" s="120">
        <v>1.2</v>
      </c>
    </row>
    <row r="67" spans="1:9" ht="37.5" customHeight="1">
      <c r="A67" s="123" t="s">
        <v>476</v>
      </c>
      <c r="B67" s="123"/>
      <c r="C67" s="123" t="s">
        <v>277</v>
      </c>
      <c r="D67" s="125">
        <v>1.2</v>
      </c>
      <c r="E67" s="125">
        <v>0</v>
      </c>
      <c r="F67" s="125">
        <v>0</v>
      </c>
      <c r="G67" s="125">
        <v>0</v>
      </c>
      <c r="H67" s="125">
        <v>0</v>
      </c>
      <c r="I67" s="120">
        <v>1.2</v>
      </c>
    </row>
    <row r="68" spans="1:9" ht="37.5" customHeight="1">
      <c r="A68" s="123" t="s">
        <v>226</v>
      </c>
      <c r="B68" s="123" t="s">
        <v>219</v>
      </c>
      <c r="C68" s="123" t="s">
        <v>390</v>
      </c>
      <c r="D68" s="125">
        <v>1.2</v>
      </c>
      <c r="E68" s="125">
        <v>0</v>
      </c>
      <c r="F68" s="125">
        <v>0</v>
      </c>
      <c r="G68" s="125">
        <v>0</v>
      </c>
      <c r="H68" s="125">
        <v>0</v>
      </c>
      <c r="I68" s="120">
        <v>1.2</v>
      </c>
    </row>
    <row r="69" spans="1:9" ht="37.5" customHeight="1">
      <c r="A69" s="123" t="s">
        <v>524</v>
      </c>
      <c r="B69" s="123"/>
      <c r="C69" s="123" t="s">
        <v>146</v>
      </c>
      <c r="D69" s="125">
        <v>1971.07</v>
      </c>
      <c r="E69" s="125">
        <v>234.93</v>
      </c>
      <c r="F69" s="125">
        <v>207.9</v>
      </c>
      <c r="G69" s="125">
        <v>27.03</v>
      </c>
      <c r="H69" s="125">
        <v>0</v>
      </c>
      <c r="I69" s="120">
        <v>1736.14</v>
      </c>
    </row>
    <row r="70" spans="1:9" ht="37.5" customHeight="1">
      <c r="A70" s="123" t="s">
        <v>235</v>
      </c>
      <c r="B70" s="123"/>
      <c r="C70" s="123" t="s">
        <v>273</v>
      </c>
      <c r="D70" s="125">
        <v>274.93</v>
      </c>
      <c r="E70" s="125">
        <v>234.93</v>
      </c>
      <c r="F70" s="125">
        <v>207.9</v>
      </c>
      <c r="G70" s="125">
        <v>27.03</v>
      </c>
      <c r="H70" s="125">
        <v>0</v>
      </c>
      <c r="I70" s="120">
        <v>40</v>
      </c>
    </row>
    <row r="71" spans="1:9" ht="37.5" customHeight="1">
      <c r="A71" s="123" t="s">
        <v>338</v>
      </c>
      <c r="B71" s="123"/>
      <c r="C71" s="123" t="s">
        <v>234</v>
      </c>
      <c r="D71" s="125">
        <v>274.93</v>
      </c>
      <c r="E71" s="125">
        <v>234.93</v>
      </c>
      <c r="F71" s="125">
        <v>207.9</v>
      </c>
      <c r="G71" s="125">
        <v>27.03</v>
      </c>
      <c r="H71" s="125">
        <v>0</v>
      </c>
      <c r="I71" s="120">
        <v>40</v>
      </c>
    </row>
    <row r="72" spans="1:9" ht="37.5" customHeight="1">
      <c r="A72" s="123" t="s">
        <v>56</v>
      </c>
      <c r="B72" s="123" t="s">
        <v>84</v>
      </c>
      <c r="C72" s="123" t="s">
        <v>509</v>
      </c>
      <c r="D72" s="125">
        <v>234.93</v>
      </c>
      <c r="E72" s="125">
        <v>234.93</v>
      </c>
      <c r="F72" s="125">
        <v>207.9</v>
      </c>
      <c r="G72" s="125">
        <v>27.03</v>
      </c>
      <c r="H72" s="125">
        <v>0</v>
      </c>
      <c r="I72" s="120">
        <v>0</v>
      </c>
    </row>
    <row r="73" spans="1:9" ht="37.5" customHeight="1">
      <c r="A73" s="123" t="s">
        <v>56</v>
      </c>
      <c r="B73" s="123" t="s">
        <v>219</v>
      </c>
      <c r="C73" s="123" t="s">
        <v>390</v>
      </c>
      <c r="D73" s="125">
        <v>40</v>
      </c>
      <c r="E73" s="125">
        <v>0</v>
      </c>
      <c r="F73" s="125">
        <v>0</v>
      </c>
      <c r="G73" s="125">
        <v>0</v>
      </c>
      <c r="H73" s="125">
        <v>0</v>
      </c>
      <c r="I73" s="120">
        <v>40</v>
      </c>
    </row>
    <row r="74" spans="1:9" ht="37.5" customHeight="1">
      <c r="A74" s="123" t="s">
        <v>79</v>
      </c>
      <c r="B74" s="123"/>
      <c r="C74" s="123" t="s">
        <v>387</v>
      </c>
      <c r="D74" s="125">
        <v>142.07</v>
      </c>
      <c r="E74" s="125">
        <v>0</v>
      </c>
      <c r="F74" s="125">
        <v>0</v>
      </c>
      <c r="G74" s="125">
        <v>0</v>
      </c>
      <c r="H74" s="125">
        <v>0</v>
      </c>
      <c r="I74" s="120">
        <v>142.07</v>
      </c>
    </row>
    <row r="75" spans="1:9" ht="37.5" customHeight="1">
      <c r="A75" s="123" t="s">
        <v>208</v>
      </c>
      <c r="B75" s="123"/>
      <c r="C75" s="123" t="s">
        <v>223</v>
      </c>
      <c r="D75" s="125">
        <v>142.07</v>
      </c>
      <c r="E75" s="125">
        <v>0</v>
      </c>
      <c r="F75" s="125">
        <v>0</v>
      </c>
      <c r="G75" s="125">
        <v>0</v>
      </c>
      <c r="H75" s="125">
        <v>0</v>
      </c>
      <c r="I75" s="120">
        <v>142.07</v>
      </c>
    </row>
    <row r="76" spans="1:9" ht="37.5" customHeight="1">
      <c r="A76" s="123" t="s">
        <v>370</v>
      </c>
      <c r="B76" s="123" t="s">
        <v>219</v>
      </c>
      <c r="C76" s="123" t="s">
        <v>390</v>
      </c>
      <c r="D76" s="125">
        <v>142.07</v>
      </c>
      <c r="E76" s="125">
        <v>0</v>
      </c>
      <c r="F76" s="125">
        <v>0</v>
      </c>
      <c r="G76" s="125">
        <v>0</v>
      </c>
      <c r="H76" s="125">
        <v>0</v>
      </c>
      <c r="I76" s="120">
        <v>142.07</v>
      </c>
    </row>
    <row r="77" spans="1:9" ht="37.5" customHeight="1">
      <c r="A77" s="123" t="s">
        <v>502</v>
      </c>
      <c r="B77" s="123"/>
      <c r="C77" s="123" t="s">
        <v>88</v>
      </c>
      <c r="D77" s="125">
        <v>764.07</v>
      </c>
      <c r="E77" s="125">
        <v>0</v>
      </c>
      <c r="F77" s="125">
        <v>0</v>
      </c>
      <c r="G77" s="125">
        <v>0</v>
      </c>
      <c r="H77" s="125">
        <v>0</v>
      </c>
      <c r="I77" s="120">
        <v>764.07</v>
      </c>
    </row>
    <row r="78" spans="1:9" ht="37.5" customHeight="1">
      <c r="A78" s="123" t="s">
        <v>476</v>
      </c>
      <c r="B78" s="123"/>
      <c r="C78" s="123" t="s">
        <v>487</v>
      </c>
      <c r="D78" s="125">
        <v>560.57</v>
      </c>
      <c r="E78" s="125">
        <v>0</v>
      </c>
      <c r="F78" s="125">
        <v>0</v>
      </c>
      <c r="G78" s="125">
        <v>0</v>
      </c>
      <c r="H78" s="125">
        <v>0</v>
      </c>
      <c r="I78" s="120">
        <v>560.57</v>
      </c>
    </row>
    <row r="79" spans="1:9" ht="37.5" customHeight="1">
      <c r="A79" s="123" t="s">
        <v>74</v>
      </c>
      <c r="B79" s="123" t="s">
        <v>219</v>
      </c>
      <c r="C79" s="123" t="s">
        <v>390</v>
      </c>
      <c r="D79" s="125">
        <v>560.57</v>
      </c>
      <c r="E79" s="125">
        <v>0</v>
      </c>
      <c r="F79" s="125">
        <v>0</v>
      </c>
      <c r="G79" s="125">
        <v>0</v>
      </c>
      <c r="H79" s="125">
        <v>0</v>
      </c>
      <c r="I79" s="120">
        <v>560.57</v>
      </c>
    </row>
    <row r="80" spans="1:9" ht="37.5" customHeight="1">
      <c r="A80" s="123" t="s">
        <v>299</v>
      </c>
      <c r="B80" s="123"/>
      <c r="C80" s="123" t="s">
        <v>440</v>
      </c>
      <c r="D80" s="125">
        <v>203.5</v>
      </c>
      <c r="E80" s="125">
        <v>0</v>
      </c>
      <c r="F80" s="125">
        <v>0</v>
      </c>
      <c r="G80" s="125">
        <v>0</v>
      </c>
      <c r="H80" s="125">
        <v>0</v>
      </c>
      <c r="I80" s="120">
        <v>203.5</v>
      </c>
    </row>
    <row r="81" spans="1:9" ht="37.5" customHeight="1">
      <c r="A81" s="123" t="s">
        <v>265</v>
      </c>
      <c r="B81" s="123" t="s">
        <v>219</v>
      </c>
      <c r="C81" s="123" t="s">
        <v>390</v>
      </c>
      <c r="D81" s="125">
        <v>203.5</v>
      </c>
      <c r="E81" s="125">
        <v>0</v>
      </c>
      <c r="F81" s="125">
        <v>0</v>
      </c>
      <c r="G81" s="125">
        <v>0</v>
      </c>
      <c r="H81" s="125">
        <v>0</v>
      </c>
      <c r="I81" s="120">
        <v>203.5</v>
      </c>
    </row>
    <row r="82" spans="1:9" ht="37.5" customHeight="1">
      <c r="A82" s="123" t="s">
        <v>231</v>
      </c>
      <c r="B82" s="123"/>
      <c r="C82" s="123" t="s">
        <v>457</v>
      </c>
      <c r="D82" s="125">
        <v>790</v>
      </c>
      <c r="E82" s="125">
        <v>0</v>
      </c>
      <c r="F82" s="125">
        <v>0</v>
      </c>
      <c r="G82" s="125">
        <v>0</v>
      </c>
      <c r="H82" s="125">
        <v>0</v>
      </c>
      <c r="I82" s="120">
        <v>790</v>
      </c>
    </row>
    <row r="83" spans="1:9" ht="37.5" customHeight="1">
      <c r="A83" s="123" t="s">
        <v>208</v>
      </c>
      <c r="B83" s="123"/>
      <c r="C83" s="123" t="s">
        <v>375</v>
      </c>
      <c r="D83" s="125">
        <v>790</v>
      </c>
      <c r="E83" s="125">
        <v>0</v>
      </c>
      <c r="F83" s="125">
        <v>0</v>
      </c>
      <c r="G83" s="125">
        <v>0</v>
      </c>
      <c r="H83" s="125">
        <v>0</v>
      </c>
      <c r="I83" s="120">
        <v>790</v>
      </c>
    </row>
    <row r="84" spans="1:9" ht="37.5" customHeight="1">
      <c r="A84" s="123" t="s">
        <v>98</v>
      </c>
      <c r="B84" s="123" t="s">
        <v>219</v>
      </c>
      <c r="C84" s="123" t="s">
        <v>390</v>
      </c>
      <c r="D84" s="125">
        <v>790</v>
      </c>
      <c r="E84" s="125">
        <v>0</v>
      </c>
      <c r="F84" s="125">
        <v>0</v>
      </c>
      <c r="G84" s="125">
        <v>0</v>
      </c>
      <c r="H84" s="125">
        <v>0</v>
      </c>
      <c r="I84" s="120">
        <v>790</v>
      </c>
    </row>
    <row r="85" spans="1:9" ht="37.5" customHeight="1">
      <c r="A85" s="123" t="s">
        <v>94</v>
      </c>
      <c r="B85" s="123"/>
      <c r="C85" s="123" t="s">
        <v>549</v>
      </c>
      <c r="D85" s="125">
        <v>2310.22</v>
      </c>
      <c r="E85" s="125">
        <v>337.45</v>
      </c>
      <c r="F85" s="125">
        <v>314.4</v>
      </c>
      <c r="G85" s="125">
        <v>23.05</v>
      </c>
      <c r="H85" s="125">
        <v>0</v>
      </c>
      <c r="I85" s="120">
        <v>1972.77</v>
      </c>
    </row>
    <row r="86" spans="1:9" ht="37.5" customHeight="1">
      <c r="A86" s="123" t="s">
        <v>235</v>
      </c>
      <c r="B86" s="123"/>
      <c r="C86" s="123" t="s">
        <v>355</v>
      </c>
      <c r="D86" s="125">
        <v>2034.47</v>
      </c>
      <c r="E86" s="125">
        <v>337.45</v>
      </c>
      <c r="F86" s="125">
        <v>314.4</v>
      </c>
      <c r="G86" s="125">
        <v>23.05</v>
      </c>
      <c r="H86" s="125">
        <v>0</v>
      </c>
      <c r="I86" s="120">
        <v>1697.02</v>
      </c>
    </row>
    <row r="87" spans="1:9" ht="37.5" customHeight="1">
      <c r="A87" s="123" t="s">
        <v>338</v>
      </c>
      <c r="B87" s="123"/>
      <c r="C87" s="123" t="s">
        <v>129</v>
      </c>
      <c r="D87" s="125">
        <v>337.45</v>
      </c>
      <c r="E87" s="125">
        <v>337.45</v>
      </c>
      <c r="F87" s="125">
        <v>314.4</v>
      </c>
      <c r="G87" s="125">
        <v>23.05</v>
      </c>
      <c r="H87" s="125">
        <v>0</v>
      </c>
      <c r="I87" s="120">
        <v>0</v>
      </c>
    </row>
    <row r="88" spans="1:9" ht="37.5" customHeight="1">
      <c r="A88" s="123" t="s">
        <v>47</v>
      </c>
      <c r="B88" s="123" t="s">
        <v>500</v>
      </c>
      <c r="C88" s="123" t="s">
        <v>101</v>
      </c>
      <c r="D88" s="125">
        <v>337.45</v>
      </c>
      <c r="E88" s="125">
        <v>337.45</v>
      </c>
      <c r="F88" s="125">
        <v>314.4</v>
      </c>
      <c r="G88" s="125">
        <v>23.05</v>
      </c>
      <c r="H88" s="125">
        <v>0</v>
      </c>
      <c r="I88" s="120">
        <v>0</v>
      </c>
    </row>
    <row r="89" spans="1:9" ht="37.5" customHeight="1">
      <c r="A89" s="123" t="s">
        <v>41</v>
      </c>
      <c r="B89" s="123"/>
      <c r="C89" s="123" t="s">
        <v>124</v>
      </c>
      <c r="D89" s="125">
        <v>5</v>
      </c>
      <c r="E89" s="125">
        <v>0</v>
      </c>
      <c r="F89" s="125">
        <v>0</v>
      </c>
      <c r="G89" s="125">
        <v>0</v>
      </c>
      <c r="H89" s="125">
        <v>0</v>
      </c>
      <c r="I89" s="120">
        <v>5</v>
      </c>
    </row>
    <row r="90" spans="1:9" ht="37.5" customHeight="1">
      <c r="A90" s="123" t="s">
        <v>341</v>
      </c>
      <c r="B90" s="123" t="s">
        <v>219</v>
      </c>
      <c r="C90" s="123" t="s">
        <v>390</v>
      </c>
      <c r="D90" s="125">
        <v>5</v>
      </c>
      <c r="E90" s="125">
        <v>0</v>
      </c>
      <c r="F90" s="125">
        <v>0</v>
      </c>
      <c r="G90" s="125">
        <v>0</v>
      </c>
      <c r="H90" s="125">
        <v>0</v>
      </c>
      <c r="I90" s="120">
        <v>5</v>
      </c>
    </row>
    <row r="91" spans="1:9" ht="37.5" customHeight="1">
      <c r="A91" s="123" t="s">
        <v>339</v>
      </c>
      <c r="B91" s="123"/>
      <c r="C91" s="123" t="s">
        <v>279</v>
      </c>
      <c r="D91" s="125">
        <v>46</v>
      </c>
      <c r="E91" s="125">
        <v>0</v>
      </c>
      <c r="F91" s="125">
        <v>0</v>
      </c>
      <c r="G91" s="125">
        <v>0</v>
      </c>
      <c r="H91" s="125">
        <v>0</v>
      </c>
      <c r="I91" s="120">
        <v>46</v>
      </c>
    </row>
    <row r="92" spans="1:9" ht="37.5" customHeight="1">
      <c r="A92" s="123" t="s">
        <v>46</v>
      </c>
      <c r="B92" s="123" t="s">
        <v>219</v>
      </c>
      <c r="C92" s="123" t="s">
        <v>390</v>
      </c>
      <c r="D92" s="125">
        <v>46</v>
      </c>
      <c r="E92" s="125">
        <v>0</v>
      </c>
      <c r="F92" s="125">
        <v>0</v>
      </c>
      <c r="G92" s="125">
        <v>0</v>
      </c>
      <c r="H92" s="125">
        <v>0</v>
      </c>
      <c r="I92" s="120">
        <v>46</v>
      </c>
    </row>
    <row r="93" spans="1:9" ht="37.5" customHeight="1">
      <c r="A93" s="123" t="s">
        <v>412</v>
      </c>
      <c r="B93" s="123"/>
      <c r="C93" s="123" t="s">
        <v>548</v>
      </c>
      <c r="D93" s="125">
        <v>122.5</v>
      </c>
      <c r="E93" s="125">
        <v>0</v>
      </c>
      <c r="F93" s="125">
        <v>0</v>
      </c>
      <c r="G93" s="125">
        <v>0</v>
      </c>
      <c r="H93" s="125">
        <v>0</v>
      </c>
      <c r="I93" s="120">
        <v>122.5</v>
      </c>
    </row>
    <row r="94" spans="1:9" ht="37.5" customHeight="1">
      <c r="A94" s="123" t="s">
        <v>123</v>
      </c>
      <c r="B94" s="123" t="s">
        <v>219</v>
      </c>
      <c r="C94" s="123" t="s">
        <v>390</v>
      </c>
      <c r="D94" s="125">
        <v>122.5</v>
      </c>
      <c r="E94" s="125">
        <v>0</v>
      </c>
      <c r="F94" s="125">
        <v>0</v>
      </c>
      <c r="G94" s="125">
        <v>0</v>
      </c>
      <c r="H94" s="125">
        <v>0</v>
      </c>
      <c r="I94" s="120">
        <v>122.5</v>
      </c>
    </row>
    <row r="95" spans="1:9" ht="37.5" customHeight="1">
      <c r="A95" s="123" t="s">
        <v>115</v>
      </c>
      <c r="B95" s="123"/>
      <c r="C95" s="123" t="s">
        <v>136</v>
      </c>
      <c r="D95" s="125">
        <v>10</v>
      </c>
      <c r="E95" s="125">
        <v>0</v>
      </c>
      <c r="F95" s="125">
        <v>0</v>
      </c>
      <c r="G95" s="125">
        <v>0</v>
      </c>
      <c r="H95" s="125">
        <v>0</v>
      </c>
      <c r="I95" s="120">
        <v>10</v>
      </c>
    </row>
    <row r="96" spans="1:9" ht="37.5" customHeight="1">
      <c r="A96" s="123" t="s">
        <v>417</v>
      </c>
      <c r="B96" s="123" t="s">
        <v>219</v>
      </c>
      <c r="C96" s="123" t="s">
        <v>390</v>
      </c>
      <c r="D96" s="125">
        <v>10</v>
      </c>
      <c r="E96" s="125">
        <v>0</v>
      </c>
      <c r="F96" s="125">
        <v>0</v>
      </c>
      <c r="G96" s="125">
        <v>0</v>
      </c>
      <c r="H96" s="125">
        <v>0</v>
      </c>
      <c r="I96" s="120">
        <v>10</v>
      </c>
    </row>
    <row r="97" spans="1:9" ht="37.5" customHeight="1">
      <c r="A97" s="123" t="s">
        <v>414</v>
      </c>
      <c r="B97" s="123"/>
      <c r="C97" s="123" t="s">
        <v>197</v>
      </c>
      <c r="D97" s="125">
        <v>432.92</v>
      </c>
      <c r="E97" s="125">
        <v>0</v>
      </c>
      <c r="F97" s="125">
        <v>0</v>
      </c>
      <c r="G97" s="125">
        <v>0</v>
      </c>
      <c r="H97" s="125">
        <v>0</v>
      </c>
      <c r="I97" s="120">
        <v>432.92</v>
      </c>
    </row>
    <row r="98" spans="1:9" ht="37.5" customHeight="1">
      <c r="A98" s="123" t="s">
        <v>128</v>
      </c>
      <c r="B98" s="123" t="s">
        <v>219</v>
      </c>
      <c r="C98" s="123" t="s">
        <v>390</v>
      </c>
      <c r="D98" s="125">
        <v>432.92</v>
      </c>
      <c r="E98" s="125">
        <v>0</v>
      </c>
      <c r="F98" s="125">
        <v>0</v>
      </c>
      <c r="G98" s="125">
        <v>0</v>
      </c>
      <c r="H98" s="125">
        <v>0</v>
      </c>
      <c r="I98" s="120">
        <v>432.92</v>
      </c>
    </row>
    <row r="99" spans="1:9" ht="37.5" customHeight="1">
      <c r="A99" s="123" t="s">
        <v>204</v>
      </c>
      <c r="B99" s="123"/>
      <c r="C99" s="123" t="s">
        <v>426</v>
      </c>
      <c r="D99" s="125">
        <v>55.6</v>
      </c>
      <c r="E99" s="125">
        <v>0</v>
      </c>
      <c r="F99" s="125">
        <v>0</v>
      </c>
      <c r="G99" s="125">
        <v>0</v>
      </c>
      <c r="H99" s="125">
        <v>0</v>
      </c>
      <c r="I99" s="120">
        <v>55.6</v>
      </c>
    </row>
    <row r="100" spans="1:9" ht="37.5" customHeight="1">
      <c r="A100" s="123" t="s">
        <v>480</v>
      </c>
      <c r="B100" s="123" t="s">
        <v>219</v>
      </c>
      <c r="C100" s="123" t="s">
        <v>390</v>
      </c>
      <c r="D100" s="125">
        <v>55.6</v>
      </c>
      <c r="E100" s="125">
        <v>0</v>
      </c>
      <c r="F100" s="125">
        <v>0</v>
      </c>
      <c r="G100" s="125">
        <v>0</v>
      </c>
      <c r="H100" s="125">
        <v>0</v>
      </c>
      <c r="I100" s="120">
        <v>55.6</v>
      </c>
    </row>
    <row r="101" spans="1:9" ht="37.5" customHeight="1">
      <c r="A101" s="123" t="s">
        <v>299</v>
      </c>
      <c r="B101" s="123"/>
      <c r="C101" s="123" t="s">
        <v>491</v>
      </c>
      <c r="D101" s="125">
        <v>1025</v>
      </c>
      <c r="E101" s="125">
        <v>0</v>
      </c>
      <c r="F101" s="125">
        <v>0</v>
      </c>
      <c r="G101" s="125">
        <v>0</v>
      </c>
      <c r="H101" s="125">
        <v>0</v>
      </c>
      <c r="I101" s="120">
        <v>1025</v>
      </c>
    </row>
    <row r="102" spans="1:9" ht="37.5" customHeight="1">
      <c r="A102" s="123" t="s">
        <v>8</v>
      </c>
      <c r="B102" s="123" t="s">
        <v>219</v>
      </c>
      <c r="C102" s="123" t="s">
        <v>390</v>
      </c>
      <c r="D102" s="125">
        <v>1025</v>
      </c>
      <c r="E102" s="125">
        <v>0</v>
      </c>
      <c r="F102" s="125">
        <v>0</v>
      </c>
      <c r="G102" s="125">
        <v>0</v>
      </c>
      <c r="H102" s="125">
        <v>0</v>
      </c>
      <c r="I102" s="120">
        <v>1025</v>
      </c>
    </row>
    <row r="103" spans="1:9" ht="37.5" customHeight="1">
      <c r="A103" s="123" t="s">
        <v>79</v>
      </c>
      <c r="B103" s="123"/>
      <c r="C103" s="123" t="s">
        <v>276</v>
      </c>
      <c r="D103" s="125">
        <v>25</v>
      </c>
      <c r="E103" s="125">
        <v>0</v>
      </c>
      <c r="F103" s="125">
        <v>0</v>
      </c>
      <c r="G103" s="125">
        <v>0</v>
      </c>
      <c r="H103" s="125">
        <v>0</v>
      </c>
      <c r="I103" s="120">
        <v>25</v>
      </c>
    </row>
    <row r="104" spans="1:9" ht="37.5" customHeight="1">
      <c r="A104" s="123" t="s">
        <v>299</v>
      </c>
      <c r="B104" s="123"/>
      <c r="C104" s="123" t="s">
        <v>493</v>
      </c>
      <c r="D104" s="125">
        <v>25</v>
      </c>
      <c r="E104" s="125">
        <v>0</v>
      </c>
      <c r="F104" s="125">
        <v>0</v>
      </c>
      <c r="G104" s="125">
        <v>0</v>
      </c>
      <c r="H104" s="125">
        <v>0</v>
      </c>
      <c r="I104" s="120">
        <v>25</v>
      </c>
    </row>
    <row r="105" spans="1:9" ht="37.5" customHeight="1">
      <c r="A105" s="123" t="s">
        <v>161</v>
      </c>
      <c r="B105" s="123" t="s">
        <v>219</v>
      </c>
      <c r="C105" s="123" t="s">
        <v>390</v>
      </c>
      <c r="D105" s="125">
        <v>25</v>
      </c>
      <c r="E105" s="125">
        <v>0</v>
      </c>
      <c r="F105" s="125">
        <v>0</v>
      </c>
      <c r="G105" s="125">
        <v>0</v>
      </c>
      <c r="H105" s="125">
        <v>0</v>
      </c>
      <c r="I105" s="120">
        <v>25</v>
      </c>
    </row>
    <row r="106" spans="1:9" ht="37.5" customHeight="1">
      <c r="A106" s="123" t="s">
        <v>502</v>
      </c>
      <c r="B106" s="123"/>
      <c r="C106" s="123" t="s">
        <v>114</v>
      </c>
      <c r="D106" s="125">
        <v>139.75</v>
      </c>
      <c r="E106" s="125">
        <v>0</v>
      </c>
      <c r="F106" s="125">
        <v>0</v>
      </c>
      <c r="G106" s="125">
        <v>0</v>
      </c>
      <c r="H106" s="125">
        <v>0</v>
      </c>
      <c r="I106" s="120">
        <v>139.75</v>
      </c>
    </row>
    <row r="107" spans="1:9" ht="37.5" customHeight="1">
      <c r="A107" s="123" t="s">
        <v>41</v>
      </c>
      <c r="B107" s="123"/>
      <c r="C107" s="123" t="s">
        <v>484</v>
      </c>
      <c r="D107" s="125">
        <v>50</v>
      </c>
      <c r="E107" s="125">
        <v>0</v>
      </c>
      <c r="F107" s="125">
        <v>0</v>
      </c>
      <c r="G107" s="125">
        <v>0</v>
      </c>
      <c r="H107" s="125">
        <v>0</v>
      </c>
      <c r="I107" s="120">
        <v>50</v>
      </c>
    </row>
    <row r="108" spans="1:9" ht="37.5" customHeight="1">
      <c r="A108" s="123" t="s">
        <v>530</v>
      </c>
      <c r="B108" s="123" t="s">
        <v>219</v>
      </c>
      <c r="C108" s="123" t="s">
        <v>390</v>
      </c>
      <c r="D108" s="125">
        <v>50</v>
      </c>
      <c r="E108" s="125">
        <v>0</v>
      </c>
      <c r="F108" s="125">
        <v>0</v>
      </c>
      <c r="G108" s="125">
        <v>0</v>
      </c>
      <c r="H108" s="125">
        <v>0</v>
      </c>
      <c r="I108" s="120">
        <v>50</v>
      </c>
    </row>
    <row r="109" spans="1:9" ht="37.5" customHeight="1">
      <c r="A109" s="123" t="s">
        <v>443</v>
      </c>
      <c r="B109" s="123"/>
      <c r="C109" s="123" t="s">
        <v>107</v>
      </c>
      <c r="D109" s="125">
        <v>89.75</v>
      </c>
      <c r="E109" s="125">
        <v>0</v>
      </c>
      <c r="F109" s="125">
        <v>0</v>
      </c>
      <c r="G109" s="125">
        <v>0</v>
      </c>
      <c r="H109" s="125">
        <v>0</v>
      </c>
      <c r="I109" s="120">
        <v>89.75</v>
      </c>
    </row>
    <row r="110" spans="1:9" ht="37.5" customHeight="1">
      <c r="A110" s="123" t="s">
        <v>155</v>
      </c>
      <c r="B110" s="123" t="s">
        <v>219</v>
      </c>
      <c r="C110" s="123" t="s">
        <v>390</v>
      </c>
      <c r="D110" s="125">
        <v>89.75</v>
      </c>
      <c r="E110" s="125">
        <v>0</v>
      </c>
      <c r="F110" s="125">
        <v>0</v>
      </c>
      <c r="G110" s="125">
        <v>0</v>
      </c>
      <c r="H110" s="125">
        <v>0</v>
      </c>
      <c r="I110" s="120">
        <v>89.75</v>
      </c>
    </row>
    <row r="111" spans="1:9" ht="37.5" customHeight="1">
      <c r="A111" s="123" t="s">
        <v>504</v>
      </c>
      <c r="B111" s="123"/>
      <c r="C111" s="123" t="s">
        <v>180</v>
      </c>
      <c r="D111" s="125">
        <v>111</v>
      </c>
      <c r="E111" s="125">
        <v>0</v>
      </c>
      <c r="F111" s="125">
        <v>0</v>
      </c>
      <c r="G111" s="125">
        <v>0</v>
      </c>
      <c r="H111" s="125">
        <v>0</v>
      </c>
      <c r="I111" s="120">
        <v>111</v>
      </c>
    </row>
    <row r="112" spans="1:9" ht="37.5" customHeight="1">
      <c r="A112" s="123" t="s">
        <v>41</v>
      </c>
      <c r="B112" s="123"/>
      <c r="C112" s="123" t="s">
        <v>157</v>
      </c>
      <c r="D112" s="125">
        <v>111</v>
      </c>
      <c r="E112" s="125">
        <v>0</v>
      </c>
      <c r="F112" s="125">
        <v>0</v>
      </c>
      <c r="G112" s="125">
        <v>0</v>
      </c>
      <c r="H112" s="125">
        <v>0</v>
      </c>
      <c r="I112" s="120">
        <v>111</v>
      </c>
    </row>
    <row r="113" spans="1:9" ht="37.5" customHeight="1">
      <c r="A113" s="123" t="s">
        <v>61</v>
      </c>
      <c r="B113" s="123" t="s">
        <v>219</v>
      </c>
      <c r="C113" s="123" t="s">
        <v>390</v>
      </c>
      <c r="D113" s="125">
        <v>111</v>
      </c>
      <c r="E113" s="125">
        <v>0</v>
      </c>
      <c r="F113" s="125">
        <v>0</v>
      </c>
      <c r="G113" s="125">
        <v>0</v>
      </c>
      <c r="H113" s="125">
        <v>0</v>
      </c>
      <c r="I113" s="120">
        <v>111</v>
      </c>
    </row>
    <row r="114" spans="1:9" ht="37.5" customHeight="1">
      <c r="A114" s="123" t="s">
        <v>359</v>
      </c>
      <c r="B114" s="123"/>
      <c r="C114" s="123" t="s">
        <v>572</v>
      </c>
      <c r="D114" s="125">
        <v>313.52</v>
      </c>
      <c r="E114" s="125">
        <v>222.24</v>
      </c>
      <c r="F114" s="125">
        <v>195.93</v>
      </c>
      <c r="G114" s="125">
        <v>26.31</v>
      </c>
      <c r="H114" s="125">
        <v>0</v>
      </c>
      <c r="I114" s="120">
        <v>91.28</v>
      </c>
    </row>
    <row r="115" spans="1:9" ht="37.5" customHeight="1">
      <c r="A115" s="123" t="s">
        <v>235</v>
      </c>
      <c r="B115" s="123"/>
      <c r="C115" s="123" t="s">
        <v>178</v>
      </c>
      <c r="D115" s="125">
        <v>303.52</v>
      </c>
      <c r="E115" s="125">
        <v>222.24</v>
      </c>
      <c r="F115" s="125">
        <v>195.93</v>
      </c>
      <c r="G115" s="125">
        <v>26.31</v>
      </c>
      <c r="H115" s="125">
        <v>0</v>
      </c>
      <c r="I115" s="120">
        <v>81.28</v>
      </c>
    </row>
    <row r="116" spans="1:9" ht="37.5" customHeight="1">
      <c r="A116" s="123" t="s">
        <v>208</v>
      </c>
      <c r="B116" s="123"/>
      <c r="C116" s="123" t="s">
        <v>264</v>
      </c>
      <c r="D116" s="125">
        <v>222.24</v>
      </c>
      <c r="E116" s="125">
        <v>222.24</v>
      </c>
      <c r="F116" s="125">
        <v>195.93</v>
      </c>
      <c r="G116" s="125">
        <v>26.31</v>
      </c>
      <c r="H116" s="125">
        <v>0</v>
      </c>
      <c r="I116" s="120">
        <v>0</v>
      </c>
    </row>
    <row r="117" spans="1:9" ht="37.5" customHeight="1">
      <c r="A117" s="123" t="s">
        <v>564</v>
      </c>
      <c r="B117" s="123" t="s">
        <v>237</v>
      </c>
      <c r="C117" s="123" t="s">
        <v>303</v>
      </c>
      <c r="D117" s="125">
        <v>222.24</v>
      </c>
      <c r="E117" s="125">
        <v>222.24</v>
      </c>
      <c r="F117" s="125">
        <v>195.93</v>
      </c>
      <c r="G117" s="125">
        <v>26.31</v>
      </c>
      <c r="H117" s="125">
        <v>0</v>
      </c>
      <c r="I117" s="120">
        <v>0</v>
      </c>
    </row>
    <row r="118" spans="1:9" ht="37.5" customHeight="1">
      <c r="A118" s="123" t="s">
        <v>41</v>
      </c>
      <c r="B118" s="123"/>
      <c r="C118" s="123" t="s">
        <v>246</v>
      </c>
      <c r="D118" s="125">
        <v>81.28</v>
      </c>
      <c r="E118" s="125">
        <v>0</v>
      </c>
      <c r="F118" s="125">
        <v>0</v>
      </c>
      <c r="G118" s="125">
        <v>0</v>
      </c>
      <c r="H118" s="125">
        <v>0</v>
      </c>
      <c r="I118" s="120">
        <v>81.28</v>
      </c>
    </row>
    <row r="119" spans="1:9" ht="37.5" customHeight="1">
      <c r="A119" s="123" t="s">
        <v>435</v>
      </c>
      <c r="B119" s="123" t="s">
        <v>219</v>
      </c>
      <c r="C119" s="123" t="s">
        <v>390</v>
      </c>
      <c r="D119" s="125">
        <v>81.28</v>
      </c>
      <c r="E119" s="125">
        <v>0</v>
      </c>
      <c r="F119" s="125">
        <v>0</v>
      </c>
      <c r="G119" s="125">
        <v>0</v>
      </c>
      <c r="H119" s="125">
        <v>0</v>
      </c>
      <c r="I119" s="120">
        <v>81.28</v>
      </c>
    </row>
    <row r="120" spans="1:9" ht="37.5" customHeight="1">
      <c r="A120" s="123" t="s">
        <v>79</v>
      </c>
      <c r="B120" s="123"/>
      <c r="C120" s="123" t="s">
        <v>106</v>
      </c>
      <c r="D120" s="125">
        <v>10</v>
      </c>
      <c r="E120" s="125">
        <v>0</v>
      </c>
      <c r="F120" s="125">
        <v>0</v>
      </c>
      <c r="G120" s="125">
        <v>0</v>
      </c>
      <c r="H120" s="125">
        <v>0</v>
      </c>
      <c r="I120" s="120">
        <v>10</v>
      </c>
    </row>
    <row r="121" spans="1:9" ht="37.5" customHeight="1">
      <c r="A121" s="123" t="s">
        <v>299</v>
      </c>
      <c r="B121" s="123"/>
      <c r="C121" s="123" t="s">
        <v>245</v>
      </c>
      <c r="D121" s="125">
        <v>10</v>
      </c>
      <c r="E121" s="125">
        <v>0</v>
      </c>
      <c r="F121" s="125">
        <v>0</v>
      </c>
      <c r="G121" s="125">
        <v>0</v>
      </c>
      <c r="H121" s="125">
        <v>0</v>
      </c>
      <c r="I121" s="120">
        <v>10</v>
      </c>
    </row>
    <row r="122" spans="1:9" ht="37.5" customHeight="1">
      <c r="A122" s="123" t="s">
        <v>254</v>
      </c>
      <c r="B122" s="123" t="s">
        <v>219</v>
      </c>
      <c r="C122" s="123" t="s">
        <v>390</v>
      </c>
      <c r="D122" s="125">
        <v>10</v>
      </c>
      <c r="E122" s="125">
        <v>0</v>
      </c>
      <c r="F122" s="125">
        <v>0</v>
      </c>
      <c r="G122" s="125">
        <v>0</v>
      </c>
      <c r="H122" s="125">
        <v>0</v>
      </c>
      <c r="I122" s="120">
        <v>10</v>
      </c>
    </row>
    <row r="123" spans="1:9" ht="16.5" customHeight="1">
      <c r="A123" s="67"/>
      <c r="B123" s="67"/>
      <c r="F123" s="67"/>
      <c r="G123" s="67"/>
      <c r="H123" s="67"/>
      <c r="I123" s="67"/>
    </row>
    <row r="124" spans="1:9" ht="16.5" customHeight="1">
      <c r="A124" s="67"/>
      <c r="B124" s="67"/>
      <c r="F124" s="67"/>
      <c r="G124" s="67"/>
      <c r="H124" s="67"/>
      <c r="I124" s="67"/>
    </row>
  </sheetData>
  <sheetProtection/>
  <mergeCells count="6">
    <mergeCell ref="I5:I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68"/>
      <c r="B1" s="68"/>
      <c r="C1" s="68"/>
      <c r="D1" s="68"/>
      <c r="E1" s="69"/>
      <c r="F1" s="69"/>
      <c r="G1" s="69"/>
      <c r="H1" s="70" t="s">
        <v>413</v>
      </c>
      <c r="I1" s="71"/>
    </row>
    <row r="2" spans="1:9" ht="27.75" customHeight="1">
      <c r="A2" s="35" t="s">
        <v>233</v>
      </c>
      <c r="B2" s="35"/>
      <c r="C2" s="35"/>
      <c r="D2" s="35"/>
      <c r="E2" s="72"/>
      <c r="F2" s="72"/>
      <c r="G2" s="72"/>
      <c r="H2" s="72"/>
      <c r="I2" s="71"/>
    </row>
    <row r="3" spans="1:9" ht="22.5" customHeight="1">
      <c r="A3" s="44" t="s">
        <v>454</v>
      </c>
      <c r="E3" s="68"/>
      <c r="F3" s="68"/>
      <c r="G3" s="68"/>
      <c r="H3" s="60" t="s">
        <v>293</v>
      </c>
      <c r="I3" s="71"/>
    </row>
    <row r="4" spans="1:9" ht="24.75" customHeight="1">
      <c r="A4" s="74" t="s">
        <v>206</v>
      </c>
      <c r="B4" s="74"/>
      <c r="C4" s="74" t="s">
        <v>405</v>
      </c>
      <c r="D4" s="74"/>
      <c r="E4" s="75" t="s">
        <v>458</v>
      </c>
      <c r="F4" s="63"/>
      <c r="G4" s="63"/>
      <c r="H4" s="63"/>
      <c r="I4" s="71"/>
    </row>
    <row r="5" spans="1:9" ht="24.75" customHeight="1">
      <c r="A5" s="42" t="s">
        <v>568</v>
      </c>
      <c r="B5" s="42" t="s">
        <v>179</v>
      </c>
      <c r="C5" s="42" t="s">
        <v>568</v>
      </c>
      <c r="D5" s="42" t="s">
        <v>179</v>
      </c>
      <c r="E5" s="76" t="s">
        <v>86</v>
      </c>
      <c r="F5" s="77" t="s">
        <v>76</v>
      </c>
      <c r="G5" s="77" t="s">
        <v>334</v>
      </c>
      <c r="H5" s="77" t="s">
        <v>523</v>
      </c>
      <c r="I5" s="71"/>
    </row>
    <row r="6" spans="1:9" ht="33" customHeight="1">
      <c r="A6" s="123"/>
      <c r="B6" s="127"/>
      <c r="C6" s="129"/>
      <c r="D6" s="127"/>
      <c r="E6" s="128">
        <v>3546.74</v>
      </c>
      <c r="F6" s="125">
        <v>3183.2</v>
      </c>
      <c r="G6" s="125">
        <v>363.54</v>
      </c>
      <c r="H6" s="120">
        <v>0</v>
      </c>
      <c r="I6" s="71"/>
    </row>
    <row r="7" spans="1:9" ht="33" customHeight="1">
      <c r="A7" s="123" t="s">
        <v>448</v>
      </c>
      <c r="B7" s="127" t="s">
        <v>307</v>
      </c>
      <c r="C7" s="129"/>
      <c r="D7" s="127"/>
      <c r="E7" s="128">
        <v>3111.31</v>
      </c>
      <c r="F7" s="125">
        <v>3111.31</v>
      </c>
      <c r="G7" s="125">
        <v>0</v>
      </c>
      <c r="H7" s="120">
        <v>0</v>
      </c>
      <c r="I7" s="71"/>
    </row>
    <row r="8" spans="1:9" ht="33" customHeight="1">
      <c r="A8" s="123" t="s">
        <v>55</v>
      </c>
      <c r="B8" s="127" t="s">
        <v>475</v>
      </c>
      <c r="C8" s="129" t="s">
        <v>519</v>
      </c>
      <c r="D8" s="127" t="s">
        <v>346</v>
      </c>
      <c r="E8" s="128">
        <v>370.05</v>
      </c>
      <c r="F8" s="125">
        <v>370.05</v>
      </c>
      <c r="G8" s="125">
        <v>0</v>
      </c>
      <c r="H8" s="120">
        <v>0</v>
      </c>
      <c r="I8" s="71"/>
    </row>
    <row r="9" spans="1:9" ht="33" customHeight="1">
      <c r="A9" s="123" t="s">
        <v>55</v>
      </c>
      <c r="B9" s="127" t="s">
        <v>475</v>
      </c>
      <c r="C9" s="129" t="s">
        <v>52</v>
      </c>
      <c r="D9" s="127" t="s">
        <v>307</v>
      </c>
      <c r="E9" s="128">
        <v>171.75</v>
      </c>
      <c r="F9" s="125">
        <v>171.75</v>
      </c>
      <c r="G9" s="125">
        <v>0</v>
      </c>
      <c r="H9" s="120">
        <v>0</v>
      </c>
      <c r="I9" s="71"/>
    </row>
    <row r="10" spans="1:9" ht="33" customHeight="1">
      <c r="A10" s="123" t="s">
        <v>213</v>
      </c>
      <c r="B10" s="127" t="s">
        <v>269</v>
      </c>
      <c r="C10" s="129" t="s">
        <v>519</v>
      </c>
      <c r="D10" s="127" t="s">
        <v>346</v>
      </c>
      <c r="E10" s="128">
        <v>548.74</v>
      </c>
      <c r="F10" s="125">
        <v>548.74</v>
      </c>
      <c r="G10" s="125">
        <v>0</v>
      </c>
      <c r="H10" s="120">
        <v>0</v>
      </c>
      <c r="I10" s="71"/>
    </row>
    <row r="11" spans="1:9" ht="33" customHeight="1">
      <c r="A11" s="123" t="s">
        <v>213</v>
      </c>
      <c r="B11" s="127" t="s">
        <v>269</v>
      </c>
      <c r="C11" s="129" t="s">
        <v>52</v>
      </c>
      <c r="D11" s="127" t="s">
        <v>307</v>
      </c>
      <c r="E11" s="128">
        <v>163.04</v>
      </c>
      <c r="F11" s="125">
        <v>163.04</v>
      </c>
      <c r="G11" s="125">
        <v>0</v>
      </c>
      <c r="H11" s="120">
        <v>0</v>
      </c>
      <c r="I11" s="71"/>
    </row>
    <row r="12" spans="1:9" ht="33" customHeight="1">
      <c r="A12" s="123" t="s">
        <v>358</v>
      </c>
      <c r="B12" s="127" t="s">
        <v>571</v>
      </c>
      <c r="C12" s="129" t="s">
        <v>519</v>
      </c>
      <c r="D12" s="127" t="s">
        <v>346</v>
      </c>
      <c r="E12" s="128">
        <v>199.3</v>
      </c>
      <c r="F12" s="125">
        <v>199.3</v>
      </c>
      <c r="G12" s="125">
        <v>0</v>
      </c>
      <c r="H12" s="120">
        <v>0</v>
      </c>
      <c r="I12" s="71"/>
    </row>
    <row r="13" spans="1:9" ht="33" customHeight="1">
      <c r="A13" s="123" t="s">
        <v>354</v>
      </c>
      <c r="B13" s="127" t="s">
        <v>169</v>
      </c>
      <c r="C13" s="129" t="s">
        <v>52</v>
      </c>
      <c r="D13" s="127" t="s">
        <v>307</v>
      </c>
      <c r="E13" s="128">
        <v>234.43</v>
      </c>
      <c r="F13" s="125">
        <v>234.43</v>
      </c>
      <c r="G13" s="125">
        <v>0</v>
      </c>
      <c r="H13" s="120">
        <v>0</v>
      </c>
      <c r="I13" s="71"/>
    </row>
    <row r="14" spans="1:9" ht="33" customHeight="1">
      <c r="A14" s="123" t="s">
        <v>490</v>
      </c>
      <c r="B14" s="127" t="s">
        <v>7</v>
      </c>
      <c r="C14" s="129" t="s">
        <v>392</v>
      </c>
      <c r="D14" s="127" t="s">
        <v>262</v>
      </c>
      <c r="E14" s="128">
        <v>155.37</v>
      </c>
      <c r="F14" s="125">
        <v>155.37</v>
      </c>
      <c r="G14" s="125">
        <v>0</v>
      </c>
      <c r="H14" s="120">
        <v>0</v>
      </c>
      <c r="I14" s="71"/>
    </row>
    <row r="15" spans="1:9" ht="33" customHeight="1">
      <c r="A15" s="123" t="s">
        <v>490</v>
      </c>
      <c r="B15" s="127" t="s">
        <v>7</v>
      </c>
      <c r="C15" s="129" t="s">
        <v>52</v>
      </c>
      <c r="D15" s="127" t="s">
        <v>307</v>
      </c>
      <c r="E15" s="128">
        <v>61.84</v>
      </c>
      <c r="F15" s="125">
        <v>61.84</v>
      </c>
      <c r="G15" s="125">
        <v>0</v>
      </c>
      <c r="H15" s="120">
        <v>0</v>
      </c>
      <c r="I15" s="71"/>
    </row>
    <row r="16" spans="1:9" ht="33" customHeight="1">
      <c r="A16" s="123" t="s">
        <v>58</v>
      </c>
      <c r="B16" s="127" t="s">
        <v>189</v>
      </c>
      <c r="C16" s="129" t="s">
        <v>392</v>
      </c>
      <c r="D16" s="127" t="s">
        <v>262</v>
      </c>
      <c r="E16" s="128">
        <v>77.68</v>
      </c>
      <c r="F16" s="125">
        <v>77.68</v>
      </c>
      <c r="G16" s="125">
        <v>0</v>
      </c>
      <c r="H16" s="120">
        <v>0</v>
      </c>
      <c r="I16" s="71"/>
    </row>
    <row r="17" spans="1:9" ht="33" customHeight="1">
      <c r="A17" s="123" t="s">
        <v>58</v>
      </c>
      <c r="B17" s="127" t="s">
        <v>189</v>
      </c>
      <c r="C17" s="129" t="s">
        <v>52</v>
      </c>
      <c r="D17" s="127" t="s">
        <v>307</v>
      </c>
      <c r="E17" s="128">
        <v>30.92</v>
      </c>
      <c r="F17" s="125">
        <v>30.92</v>
      </c>
      <c r="G17" s="125">
        <v>0</v>
      </c>
      <c r="H17" s="120">
        <v>0</v>
      </c>
      <c r="I17" s="71"/>
    </row>
    <row r="18" spans="1:9" ht="33" customHeight="1">
      <c r="A18" s="123" t="s">
        <v>314</v>
      </c>
      <c r="B18" s="127" t="s">
        <v>4</v>
      </c>
      <c r="C18" s="129" t="s">
        <v>392</v>
      </c>
      <c r="D18" s="127" t="s">
        <v>262</v>
      </c>
      <c r="E18" s="128">
        <v>97.11</v>
      </c>
      <c r="F18" s="125">
        <v>97.11</v>
      </c>
      <c r="G18" s="125">
        <v>0</v>
      </c>
      <c r="H18" s="120">
        <v>0</v>
      </c>
      <c r="I18" s="71"/>
    </row>
    <row r="19" spans="1:9" ht="33" customHeight="1">
      <c r="A19" s="123" t="s">
        <v>314</v>
      </c>
      <c r="B19" s="127" t="s">
        <v>4</v>
      </c>
      <c r="C19" s="129" t="s">
        <v>52</v>
      </c>
      <c r="D19" s="127" t="s">
        <v>307</v>
      </c>
      <c r="E19" s="128">
        <v>38.64</v>
      </c>
      <c r="F19" s="125">
        <v>38.64</v>
      </c>
      <c r="G19" s="125">
        <v>0</v>
      </c>
      <c r="H19" s="120">
        <v>0</v>
      </c>
      <c r="I19" s="71"/>
    </row>
    <row r="20" spans="1:9" ht="33" customHeight="1">
      <c r="A20" s="123" t="s">
        <v>184</v>
      </c>
      <c r="B20" s="127" t="s">
        <v>163</v>
      </c>
      <c r="C20" s="129" t="s">
        <v>392</v>
      </c>
      <c r="D20" s="127" t="s">
        <v>262</v>
      </c>
      <c r="E20" s="128">
        <v>19.43</v>
      </c>
      <c r="F20" s="125">
        <v>19.43</v>
      </c>
      <c r="G20" s="125">
        <v>0</v>
      </c>
      <c r="H20" s="120">
        <v>0</v>
      </c>
      <c r="I20" s="71"/>
    </row>
    <row r="21" spans="1:9" ht="33" customHeight="1">
      <c r="A21" s="123" t="s">
        <v>19</v>
      </c>
      <c r="B21" s="127" t="s">
        <v>329</v>
      </c>
      <c r="C21" s="129" t="s">
        <v>392</v>
      </c>
      <c r="D21" s="127" t="s">
        <v>262</v>
      </c>
      <c r="E21" s="128">
        <v>6.8</v>
      </c>
      <c r="F21" s="125">
        <v>6.8</v>
      </c>
      <c r="G21" s="125">
        <v>0</v>
      </c>
      <c r="H21" s="120">
        <v>0</v>
      </c>
      <c r="I21" s="71"/>
    </row>
    <row r="22" spans="1:9" ht="33" customHeight="1">
      <c r="A22" s="123" t="s">
        <v>19</v>
      </c>
      <c r="B22" s="127" t="s">
        <v>329</v>
      </c>
      <c r="C22" s="129" t="s">
        <v>52</v>
      </c>
      <c r="D22" s="127" t="s">
        <v>307</v>
      </c>
      <c r="E22" s="128">
        <v>5.79</v>
      </c>
      <c r="F22" s="125">
        <v>5.79</v>
      </c>
      <c r="G22" s="125">
        <v>0</v>
      </c>
      <c r="H22" s="120">
        <v>0</v>
      </c>
      <c r="I22" s="71"/>
    </row>
    <row r="23" spans="1:9" ht="33" customHeight="1">
      <c r="A23" s="123" t="s">
        <v>451</v>
      </c>
      <c r="B23" s="127" t="s">
        <v>450</v>
      </c>
      <c r="C23" s="129" t="s">
        <v>244</v>
      </c>
      <c r="D23" s="127" t="s">
        <v>40</v>
      </c>
      <c r="E23" s="128">
        <v>523.8</v>
      </c>
      <c r="F23" s="125">
        <v>523.8</v>
      </c>
      <c r="G23" s="125">
        <v>0</v>
      </c>
      <c r="H23" s="120">
        <v>0</v>
      </c>
      <c r="I23" s="71"/>
    </row>
    <row r="24" spans="1:9" ht="33" customHeight="1">
      <c r="A24" s="123" t="s">
        <v>451</v>
      </c>
      <c r="B24" s="127" t="s">
        <v>450</v>
      </c>
      <c r="C24" s="129" t="s">
        <v>52</v>
      </c>
      <c r="D24" s="127" t="s">
        <v>307</v>
      </c>
      <c r="E24" s="128">
        <v>226.14</v>
      </c>
      <c r="F24" s="125">
        <v>226.14</v>
      </c>
      <c r="G24" s="125">
        <v>0</v>
      </c>
      <c r="H24" s="120">
        <v>0</v>
      </c>
      <c r="I24" s="71"/>
    </row>
    <row r="25" spans="1:9" ht="33" customHeight="1">
      <c r="A25" s="123" t="s">
        <v>455</v>
      </c>
      <c r="B25" s="127" t="s">
        <v>241</v>
      </c>
      <c r="C25" s="129" t="s">
        <v>132</v>
      </c>
      <c r="D25" s="127" t="s">
        <v>554</v>
      </c>
      <c r="E25" s="128">
        <v>119.85</v>
      </c>
      <c r="F25" s="125">
        <v>119.85</v>
      </c>
      <c r="G25" s="125">
        <v>0</v>
      </c>
      <c r="H25" s="120">
        <v>0</v>
      </c>
      <c r="I25" s="71"/>
    </row>
    <row r="26" spans="1:9" ht="33" customHeight="1">
      <c r="A26" s="123" t="s">
        <v>455</v>
      </c>
      <c r="B26" s="127" t="s">
        <v>241</v>
      </c>
      <c r="C26" s="129" t="s">
        <v>52</v>
      </c>
      <c r="D26" s="127" t="s">
        <v>307</v>
      </c>
      <c r="E26" s="128">
        <v>60.63</v>
      </c>
      <c r="F26" s="125">
        <v>60.63</v>
      </c>
      <c r="G26" s="125">
        <v>0</v>
      </c>
      <c r="H26" s="120">
        <v>0</v>
      </c>
      <c r="I26" s="71"/>
    </row>
    <row r="27" spans="1:9" ht="33" customHeight="1">
      <c r="A27" s="123" t="s">
        <v>306</v>
      </c>
      <c r="B27" s="127" t="s">
        <v>389</v>
      </c>
      <c r="C27" s="129"/>
      <c r="D27" s="127"/>
      <c r="E27" s="128">
        <v>363.54</v>
      </c>
      <c r="F27" s="125">
        <v>0</v>
      </c>
      <c r="G27" s="125">
        <v>363.54</v>
      </c>
      <c r="H27" s="120">
        <v>0</v>
      </c>
      <c r="I27" s="71"/>
    </row>
    <row r="28" spans="1:9" ht="33" customHeight="1">
      <c r="A28" s="123" t="s">
        <v>222</v>
      </c>
      <c r="B28" s="127" t="s">
        <v>253</v>
      </c>
      <c r="C28" s="129" t="s">
        <v>385</v>
      </c>
      <c r="D28" s="127" t="s">
        <v>527</v>
      </c>
      <c r="E28" s="128">
        <v>31.9</v>
      </c>
      <c r="F28" s="125">
        <v>0</v>
      </c>
      <c r="G28" s="125">
        <v>31.9</v>
      </c>
      <c r="H28" s="120">
        <v>0</v>
      </c>
      <c r="I28" s="71"/>
    </row>
    <row r="29" spans="1:9" ht="33" customHeight="1">
      <c r="A29" s="123" t="s">
        <v>222</v>
      </c>
      <c r="B29" s="127" t="s">
        <v>253</v>
      </c>
      <c r="C29" s="129" t="s">
        <v>210</v>
      </c>
      <c r="D29" s="127" t="s">
        <v>389</v>
      </c>
      <c r="E29" s="128">
        <v>1.38</v>
      </c>
      <c r="F29" s="125">
        <v>0</v>
      </c>
      <c r="G29" s="125">
        <v>1.38</v>
      </c>
      <c r="H29" s="120">
        <v>0</v>
      </c>
      <c r="I29" s="71"/>
    </row>
    <row r="30" spans="1:9" ht="33" customHeight="1">
      <c r="A30" s="123" t="s">
        <v>60</v>
      </c>
      <c r="B30" s="127" t="s">
        <v>538</v>
      </c>
      <c r="C30" s="129" t="s">
        <v>385</v>
      </c>
      <c r="D30" s="127" t="s">
        <v>527</v>
      </c>
      <c r="E30" s="128">
        <v>2</v>
      </c>
      <c r="F30" s="125">
        <v>0</v>
      </c>
      <c r="G30" s="125">
        <v>2</v>
      </c>
      <c r="H30" s="120">
        <v>0</v>
      </c>
      <c r="I30" s="71"/>
    </row>
    <row r="31" spans="1:9" ht="33" customHeight="1">
      <c r="A31" s="123" t="s">
        <v>369</v>
      </c>
      <c r="B31" s="127" t="s">
        <v>143</v>
      </c>
      <c r="C31" s="129" t="s">
        <v>210</v>
      </c>
      <c r="D31" s="127" t="s">
        <v>389</v>
      </c>
      <c r="E31" s="128">
        <v>0.19</v>
      </c>
      <c r="F31" s="125">
        <v>0</v>
      </c>
      <c r="G31" s="125">
        <v>0.19</v>
      </c>
      <c r="H31" s="120">
        <v>0</v>
      </c>
      <c r="I31" s="71"/>
    </row>
    <row r="32" spans="1:9" ht="33" customHeight="1">
      <c r="A32" s="123" t="s">
        <v>225</v>
      </c>
      <c r="B32" s="127" t="s">
        <v>215</v>
      </c>
      <c r="C32" s="129" t="s">
        <v>385</v>
      </c>
      <c r="D32" s="127" t="s">
        <v>527</v>
      </c>
      <c r="E32" s="128">
        <v>3</v>
      </c>
      <c r="F32" s="125">
        <v>0</v>
      </c>
      <c r="G32" s="125">
        <v>3</v>
      </c>
      <c r="H32" s="120">
        <v>0</v>
      </c>
      <c r="I32" s="71"/>
    </row>
    <row r="33" spans="1:9" ht="33" customHeight="1">
      <c r="A33" s="123" t="s">
        <v>63</v>
      </c>
      <c r="B33" s="127" t="s">
        <v>30</v>
      </c>
      <c r="C33" s="129" t="s">
        <v>385</v>
      </c>
      <c r="D33" s="127" t="s">
        <v>527</v>
      </c>
      <c r="E33" s="128">
        <v>18.42</v>
      </c>
      <c r="F33" s="125">
        <v>0</v>
      </c>
      <c r="G33" s="125">
        <v>18.42</v>
      </c>
      <c r="H33" s="120">
        <v>0</v>
      </c>
      <c r="I33" s="71"/>
    </row>
    <row r="34" spans="1:9" ht="33" customHeight="1">
      <c r="A34" s="123" t="s">
        <v>63</v>
      </c>
      <c r="B34" s="127" t="s">
        <v>30</v>
      </c>
      <c r="C34" s="129" t="s">
        <v>210</v>
      </c>
      <c r="D34" s="127" t="s">
        <v>389</v>
      </c>
      <c r="E34" s="128">
        <v>12.38</v>
      </c>
      <c r="F34" s="125">
        <v>0</v>
      </c>
      <c r="G34" s="125">
        <v>12.38</v>
      </c>
      <c r="H34" s="120">
        <v>0</v>
      </c>
      <c r="I34" s="71"/>
    </row>
    <row r="35" spans="1:9" ht="33" customHeight="1">
      <c r="A35" s="123" t="s">
        <v>497</v>
      </c>
      <c r="B35" s="127" t="s">
        <v>514</v>
      </c>
      <c r="C35" s="129" t="s">
        <v>385</v>
      </c>
      <c r="D35" s="127" t="s">
        <v>527</v>
      </c>
      <c r="E35" s="128">
        <v>11</v>
      </c>
      <c r="F35" s="125">
        <v>0</v>
      </c>
      <c r="G35" s="125">
        <v>11</v>
      </c>
      <c r="H35" s="120">
        <v>0</v>
      </c>
      <c r="I35" s="71"/>
    </row>
    <row r="36" spans="1:9" ht="33" customHeight="1">
      <c r="A36" s="123" t="s">
        <v>368</v>
      </c>
      <c r="B36" s="127" t="s">
        <v>391</v>
      </c>
      <c r="C36" s="129" t="s">
        <v>385</v>
      </c>
      <c r="D36" s="127" t="s">
        <v>527</v>
      </c>
      <c r="E36" s="128">
        <v>11.01</v>
      </c>
      <c r="F36" s="125">
        <v>0</v>
      </c>
      <c r="G36" s="125">
        <v>11.01</v>
      </c>
      <c r="H36" s="120">
        <v>0</v>
      </c>
      <c r="I36" s="71"/>
    </row>
    <row r="37" spans="1:8" ht="33" customHeight="1">
      <c r="A37" s="123" t="s">
        <v>368</v>
      </c>
      <c r="B37" s="127" t="s">
        <v>391</v>
      </c>
      <c r="C37" s="129" t="s">
        <v>210</v>
      </c>
      <c r="D37" s="127" t="s">
        <v>389</v>
      </c>
      <c r="E37" s="128">
        <v>5.5</v>
      </c>
      <c r="F37" s="125">
        <v>0</v>
      </c>
      <c r="G37" s="125">
        <v>5.5</v>
      </c>
      <c r="H37" s="120">
        <v>0</v>
      </c>
    </row>
    <row r="38" spans="1:8" ht="33" customHeight="1">
      <c r="A38" s="123" t="s">
        <v>26</v>
      </c>
      <c r="B38" s="127" t="s">
        <v>553</v>
      </c>
      <c r="C38" s="129" t="s">
        <v>385</v>
      </c>
      <c r="D38" s="127" t="s">
        <v>527</v>
      </c>
      <c r="E38" s="128">
        <v>26.5</v>
      </c>
      <c r="F38" s="125">
        <v>0</v>
      </c>
      <c r="G38" s="125">
        <v>26.5</v>
      </c>
      <c r="H38" s="120">
        <v>0</v>
      </c>
    </row>
    <row r="39" spans="1:8" ht="33" customHeight="1">
      <c r="A39" s="123" t="s">
        <v>26</v>
      </c>
      <c r="B39" s="127" t="s">
        <v>553</v>
      </c>
      <c r="C39" s="129" t="s">
        <v>210</v>
      </c>
      <c r="D39" s="127" t="s">
        <v>389</v>
      </c>
      <c r="E39" s="128">
        <v>3.5</v>
      </c>
      <c r="F39" s="125">
        <v>0</v>
      </c>
      <c r="G39" s="125">
        <v>3.5</v>
      </c>
      <c r="H39" s="120">
        <v>0</v>
      </c>
    </row>
    <row r="40" spans="1:8" ht="33" customHeight="1">
      <c r="A40" s="123" t="s">
        <v>316</v>
      </c>
      <c r="B40" s="127" t="s">
        <v>544</v>
      </c>
      <c r="C40" s="129" t="s">
        <v>210</v>
      </c>
      <c r="D40" s="127" t="s">
        <v>389</v>
      </c>
      <c r="E40" s="128">
        <v>0.5</v>
      </c>
      <c r="F40" s="125">
        <v>0</v>
      </c>
      <c r="G40" s="125">
        <v>0.5</v>
      </c>
      <c r="H40" s="120">
        <v>0</v>
      </c>
    </row>
    <row r="41" spans="1:8" ht="33" customHeight="1">
      <c r="A41" s="123" t="s">
        <v>23</v>
      </c>
      <c r="B41" s="127" t="s">
        <v>1</v>
      </c>
      <c r="C41" s="129" t="s">
        <v>513</v>
      </c>
      <c r="D41" s="127" t="s">
        <v>425</v>
      </c>
      <c r="E41" s="128">
        <v>2.21</v>
      </c>
      <c r="F41" s="125">
        <v>0</v>
      </c>
      <c r="G41" s="125">
        <v>2.21</v>
      </c>
      <c r="H41" s="120">
        <v>0</v>
      </c>
    </row>
    <row r="42" spans="1:8" ht="33" customHeight="1">
      <c r="A42" s="123" t="s">
        <v>23</v>
      </c>
      <c r="B42" s="127" t="s">
        <v>1</v>
      </c>
      <c r="C42" s="129" t="s">
        <v>210</v>
      </c>
      <c r="D42" s="127" t="s">
        <v>389</v>
      </c>
      <c r="E42" s="128">
        <v>1.78</v>
      </c>
      <c r="F42" s="125">
        <v>0</v>
      </c>
      <c r="G42" s="125">
        <v>1.78</v>
      </c>
      <c r="H42" s="120">
        <v>0</v>
      </c>
    </row>
    <row r="43" spans="1:8" ht="33" customHeight="1">
      <c r="A43" s="123" t="s">
        <v>192</v>
      </c>
      <c r="B43" s="127" t="s">
        <v>131</v>
      </c>
      <c r="C43" s="129" t="s">
        <v>81</v>
      </c>
      <c r="D43" s="127" t="s">
        <v>325</v>
      </c>
      <c r="E43" s="128">
        <v>1</v>
      </c>
      <c r="F43" s="125">
        <v>0</v>
      </c>
      <c r="G43" s="125">
        <v>1</v>
      </c>
      <c r="H43" s="120">
        <v>0</v>
      </c>
    </row>
    <row r="44" spans="1:8" ht="33" customHeight="1">
      <c r="A44" s="123" t="s">
        <v>192</v>
      </c>
      <c r="B44" s="127" t="s">
        <v>131</v>
      </c>
      <c r="C44" s="129" t="s">
        <v>210</v>
      </c>
      <c r="D44" s="127" t="s">
        <v>389</v>
      </c>
      <c r="E44" s="128">
        <v>0.5</v>
      </c>
      <c r="F44" s="125">
        <v>0</v>
      </c>
      <c r="G44" s="125">
        <v>0.5</v>
      </c>
      <c r="H44" s="120">
        <v>0</v>
      </c>
    </row>
    <row r="45" spans="1:8" ht="33" customHeight="1">
      <c r="A45" s="123" t="s">
        <v>321</v>
      </c>
      <c r="B45" s="127" t="s">
        <v>400</v>
      </c>
      <c r="C45" s="129" t="s">
        <v>508</v>
      </c>
      <c r="D45" s="127" t="s">
        <v>284</v>
      </c>
      <c r="E45" s="128">
        <v>0.19</v>
      </c>
      <c r="F45" s="125">
        <v>0</v>
      </c>
      <c r="G45" s="125">
        <v>0.19</v>
      </c>
      <c r="H45" s="120">
        <v>0</v>
      </c>
    </row>
    <row r="46" spans="1:8" ht="33" customHeight="1">
      <c r="A46" s="123" t="s">
        <v>154</v>
      </c>
      <c r="B46" s="127" t="s">
        <v>353</v>
      </c>
      <c r="C46" s="129" t="s">
        <v>385</v>
      </c>
      <c r="D46" s="127" t="s">
        <v>527</v>
      </c>
      <c r="E46" s="128">
        <v>23.71</v>
      </c>
      <c r="F46" s="125">
        <v>0</v>
      </c>
      <c r="G46" s="125">
        <v>23.71</v>
      </c>
      <c r="H46" s="120">
        <v>0</v>
      </c>
    </row>
    <row r="47" spans="1:8" ht="33" customHeight="1">
      <c r="A47" s="123" t="s">
        <v>154</v>
      </c>
      <c r="B47" s="127" t="s">
        <v>353</v>
      </c>
      <c r="C47" s="129" t="s">
        <v>210</v>
      </c>
      <c r="D47" s="127" t="s">
        <v>389</v>
      </c>
      <c r="E47" s="128">
        <v>10.2</v>
      </c>
      <c r="F47" s="125">
        <v>0</v>
      </c>
      <c r="G47" s="125">
        <v>10.2</v>
      </c>
      <c r="H47" s="120">
        <v>0</v>
      </c>
    </row>
    <row r="48" spans="1:8" ht="33" customHeight="1">
      <c r="A48" s="123" t="s">
        <v>563</v>
      </c>
      <c r="B48" s="127" t="s">
        <v>297</v>
      </c>
      <c r="C48" s="129" t="s">
        <v>385</v>
      </c>
      <c r="D48" s="127" t="s">
        <v>527</v>
      </c>
      <c r="E48" s="128">
        <v>30.76</v>
      </c>
      <c r="F48" s="125">
        <v>0</v>
      </c>
      <c r="G48" s="125">
        <v>30.76</v>
      </c>
      <c r="H48" s="120">
        <v>0</v>
      </c>
    </row>
    <row r="49" spans="1:8" ht="33" customHeight="1">
      <c r="A49" s="123" t="s">
        <v>563</v>
      </c>
      <c r="B49" s="127" t="s">
        <v>297</v>
      </c>
      <c r="C49" s="129" t="s">
        <v>210</v>
      </c>
      <c r="D49" s="127" t="s">
        <v>389</v>
      </c>
      <c r="E49" s="128">
        <v>13.25</v>
      </c>
      <c r="F49" s="125">
        <v>0</v>
      </c>
      <c r="G49" s="125">
        <v>13.25</v>
      </c>
      <c r="H49" s="120">
        <v>0</v>
      </c>
    </row>
    <row r="50" spans="1:8" ht="33" customHeight="1">
      <c r="A50" s="123" t="s">
        <v>399</v>
      </c>
      <c r="B50" s="127" t="s">
        <v>201</v>
      </c>
      <c r="C50" s="129" t="s">
        <v>240</v>
      </c>
      <c r="D50" s="127" t="s">
        <v>566</v>
      </c>
      <c r="E50" s="128">
        <v>11</v>
      </c>
      <c r="F50" s="125">
        <v>0</v>
      </c>
      <c r="G50" s="125">
        <v>11</v>
      </c>
      <c r="H50" s="120">
        <v>0</v>
      </c>
    </row>
    <row r="51" spans="1:8" ht="33" customHeight="1">
      <c r="A51" s="123" t="s">
        <v>402</v>
      </c>
      <c r="B51" s="127" t="s">
        <v>561</v>
      </c>
      <c r="C51" s="129" t="s">
        <v>385</v>
      </c>
      <c r="D51" s="127" t="s">
        <v>527</v>
      </c>
      <c r="E51" s="128">
        <v>74.09</v>
      </c>
      <c r="F51" s="125">
        <v>0</v>
      </c>
      <c r="G51" s="125">
        <v>74.09</v>
      </c>
      <c r="H51" s="120">
        <v>0</v>
      </c>
    </row>
    <row r="52" spans="1:8" ht="33" customHeight="1">
      <c r="A52" s="123" t="s">
        <v>320</v>
      </c>
      <c r="B52" s="127" t="s">
        <v>260</v>
      </c>
      <c r="C52" s="129" t="s">
        <v>272</v>
      </c>
      <c r="D52" s="127" t="s">
        <v>439</v>
      </c>
      <c r="E52" s="128">
        <v>44.87</v>
      </c>
      <c r="F52" s="125">
        <v>0</v>
      </c>
      <c r="G52" s="125">
        <v>44.87</v>
      </c>
      <c r="H52" s="120">
        <v>0</v>
      </c>
    </row>
    <row r="53" spans="1:8" ht="33" customHeight="1">
      <c r="A53" s="123" t="s">
        <v>320</v>
      </c>
      <c r="B53" s="127" t="s">
        <v>260</v>
      </c>
      <c r="C53" s="129" t="s">
        <v>210</v>
      </c>
      <c r="D53" s="127" t="s">
        <v>389</v>
      </c>
      <c r="E53" s="128">
        <v>22.7</v>
      </c>
      <c r="F53" s="125">
        <v>0</v>
      </c>
      <c r="G53" s="125">
        <v>22.7</v>
      </c>
      <c r="H53" s="120">
        <v>0</v>
      </c>
    </row>
    <row r="54" spans="1:8" ht="33" customHeight="1">
      <c r="A54" s="123" t="s">
        <v>175</v>
      </c>
      <c r="B54" s="127" t="s">
        <v>18</v>
      </c>
      <c r="C54" s="129"/>
      <c r="D54" s="127"/>
      <c r="E54" s="128">
        <v>71.89</v>
      </c>
      <c r="F54" s="125">
        <v>71.89</v>
      </c>
      <c r="G54" s="125">
        <v>0</v>
      </c>
      <c r="H54" s="120">
        <v>0</v>
      </c>
    </row>
    <row r="55" spans="1:8" ht="33" customHeight="1">
      <c r="A55" s="123" t="s">
        <v>232</v>
      </c>
      <c r="B55" s="127" t="s">
        <v>416</v>
      </c>
      <c r="C55" s="129" t="s">
        <v>15</v>
      </c>
      <c r="D55" s="127" t="s">
        <v>113</v>
      </c>
      <c r="E55" s="128">
        <v>20.44</v>
      </c>
      <c r="F55" s="125">
        <v>20.44</v>
      </c>
      <c r="G55" s="125">
        <v>0</v>
      </c>
      <c r="H55" s="120">
        <v>0</v>
      </c>
    </row>
    <row r="56" spans="1:8" ht="33" customHeight="1">
      <c r="A56" s="123" t="s">
        <v>78</v>
      </c>
      <c r="B56" s="127" t="s">
        <v>177</v>
      </c>
      <c r="C56" s="129" t="s">
        <v>15</v>
      </c>
      <c r="D56" s="127" t="s">
        <v>113</v>
      </c>
      <c r="E56" s="128">
        <v>43.89</v>
      </c>
      <c r="F56" s="125">
        <v>43.89</v>
      </c>
      <c r="G56" s="125">
        <v>0</v>
      </c>
      <c r="H56" s="120">
        <v>0</v>
      </c>
    </row>
    <row r="57" spans="1:8" ht="33" customHeight="1">
      <c r="A57" s="123" t="s">
        <v>230</v>
      </c>
      <c r="B57" s="127" t="s">
        <v>109</v>
      </c>
      <c r="C57" s="129" t="s">
        <v>12</v>
      </c>
      <c r="D57" s="127" t="s">
        <v>108</v>
      </c>
      <c r="E57" s="128">
        <v>7.51</v>
      </c>
      <c r="F57" s="125">
        <v>7.51</v>
      </c>
      <c r="G57" s="125">
        <v>0</v>
      </c>
      <c r="H57" s="120">
        <v>0</v>
      </c>
    </row>
    <row r="58" spans="1:8" ht="33" customHeight="1">
      <c r="A58" s="123" t="s">
        <v>229</v>
      </c>
      <c r="B58" s="127" t="s">
        <v>36</v>
      </c>
      <c r="C58" s="129" t="s">
        <v>12</v>
      </c>
      <c r="D58" s="127" t="s">
        <v>108</v>
      </c>
      <c r="E58" s="128">
        <v>0.05</v>
      </c>
      <c r="F58" s="125">
        <v>0.05</v>
      </c>
      <c r="G58" s="125">
        <v>0</v>
      </c>
      <c r="H58" s="120">
        <v>0</v>
      </c>
    </row>
    <row r="59" spans="1:9" ht="16.5" customHeight="1">
      <c r="A59" s="53"/>
      <c r="B59" s="53"/>
      <c r="C59" s="53"/>
      <c r="D59" s="53"/>
      <c r="E59" s="53"/>
      <c r="F59" s="53"/>
      <c r="G59" s="53"/>
      <c r="H59" s="53"/>
      <c r="I59" s="71"/>
    </row>
    <row r="60" spans="1:9" ht="16.5" customHeight="1">
      <c r="A60" s="53"/>
      <c r="B60" s="53"/>
      <c r="C60" s="53"/>
      <c r="D60" s="53"/>
      <c r="F60" s="53"/>
      <c r="G60" s="53"/>
      <c r="H60" s="53"/>
      <c r="I60" s="71"/>
    </row>
    <row r="61" spans="1:9" ht="16.5" customHeight="1">
      <c r="A61" s="53"/>
      <c r="B61" s="53"/>
      <c r="C61" s="53"/>
      <c r="D61" s="53"/>
      <c r="E61" s="53"/>
      <c r="G61" s="53"/>
      <c r="I61" s="71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78"/>
      <c r="B1" s="2"/>
      <c r="C1" s="2"/>
      <c r="D1" s="2"/>
      <c r="E1" s="2"/>
      <c r="F1" s="2"/>
      <c r="G1" s="2"/>
      <c r="H1" s="27" t="s">
        <v>507</v>
      </c>
    </row>
    <row r="2" spans="1:8" ht="46.5" customHeight="1">
      <c r="A2" s="35" t="s">
        <v>562</v>
      </c>
      <c r="B2" s="35"/>
      <c r="C2" s="35"/>
      <c r="D2" s="35"/>
      <c r="E2" s="35"/>
      <c r="F2" s="35"/>
      <c r="G2" s="35"/>
      <c r="H2" s="35"/>
    </row>
    <row r="3" spans="1:8" ht="27.75" customHeight="1">
      <c r="A3" s="175" t="s">
        <v>454</v>
      </c>
      <c r="B3" s="175"/>
      <c r="C3" s="175"/>
      <c r="D3" s="44"/>
      <c r="E3" s="44"/>
      <c r="F3" s="44"/>
      <c r="G3" s="44"/>
      <c r="H3" s="79" t="s">
        <v>293</v>
      </c>
    </row>
    <row r="4" spans="1:8" ht="33.75" customHeight="1">
      <c r="A4" s="176" t="s">
        <v>203</v>
      </c>
      <c r="B4" s="177" t="s">
        <v>287</v>
      </c>
      <c r="C4" s="172" t="s">
        <v>194</v>
      </c>
      <c r="D4" s="61" t="s">
        <v>218</v>
      </c>
      <c r="E4" s="62"/>
      <c r="F4" s="62"/>
      <c r="G4" s="62"/>
      <c r="H4" s="63"/>
    </row>
    <row r="5" spans="1:8" ht="33.75" customHeight="1">
      <c r="A5" s="163"/>
      <c r="B5" s="178"/>
      <c r="C5" s="173"/>
      <c r="D5" s="160" t="s">
        <v>135</v>
      </c>
      <c r="E5" s="63" t="s">
        <v>49</v>
      </c>
      <c r="F5" s="64"/>
      <c r="G5" s="63"/>
      <c r="H5" s="163" t="s">
        <v>336</v>
      </c>
    </row>
    <row r="6" spans="1:8" ht="33.75" customHeight="1">
      <c r="A6" s="171"/>
      <c r="B6" s="179"/>
      <c r="C6" s="174"/>
      <c r="D6" s="161"/>
      <c r="E6" s="31" t="s">
        <v>310</v>
      </c>
      <c r="F6" s="31" t="s">
        <v>76</v>
      </c>
      <c r="G6" s="66" t="s">
        <v>334</v>
      </c>
      <c r="H6" s="171"/>
    </row>
    <row r="7" spans="1:8" ht="33.75" customHeight="1">
      <c r="A7" s="123"/>
      <c r="B7" s="130"/>
      <c r="C7" s="123" t="s">
        <v>135</v>
      </c>
      <c r="D7" s="120">
        <v>1069.6</v>
      </c>
      <c r="E7" s="120">
        <v>0</v>
      </c>
      <c r="F7" s="120">
        <v>0</v>
      </c>
      <c r="G7" s="120">
        <v>0</v>
      </c>
      <c r="H7" s="120">
        <v>1069.6</v>
      </c>
    </row>
    <row r="8" spans="1:8" ht="33.75" customHeight="1">
      <c r="A8" s="123"/>
      <c r="B8" s="130" t="s">
        <v>441</v>
      </c>
      <c r="C8" s="123" t="s">
        <v>432</v>
      </c>
      <c r="D8" s="120">
        <v>1069.6</v>
      </c>
      <c r="E8" s="120">
        <v>0</v>
      </c>
      <c r="F8" s="120">
        <v>0</v>
      </c>
      <c r="G8" s="120">
        <v>0</v>
      </c>
      <c r="H8" s="120">
        <v>1069.6</v>
      </c>
    </row>
    <row r="9" spans="1:8" ht="33.75" customHeight="1">
      <c r="A9" s="123" t="s">
        <v>181</v>
      </c>
      <c r="B9" s="130"/>
      <c r="C9" s="123" t="s">
        <v>304</v>
      </c>
      <c r="D9" s="120">
        <v>1069.6</v>
      </c>
      <c r="E9" s="120">
        <v>0</v>
      </c>
      <c r="F9" s="120">
        <v>0</v>
      </c>
      <c r="G9" s="120">
        <v>0</v>
      </c>
      <c r="H9" s="120">
        <v>1069.6</v>
      </c>
    </row>
    <row r="10" spans="1:8" ht="33.75" customHeight="1">
      <c r="A10" s="123" t="s">
        <v>383</v>
      </c>
      <c r="B10" s="130"/>
      <c r="C10" s="123" t="s">
        <v>100</v>
      </c>
      <c r="D10" s="120">
        <v>1069.6</v>
      </c>
      <c r="E10" s="120">
        <v>0</v>
      </c>
      <c r="F10" s="120">
        <v>0</v>
      </c>
      <c r="G10" s="120">
        <v>0</v>
      </c>
      <c r="H10" s="120">
        <v>1069.6</v>
      </c>
    </row>
    <row r="11" spans="1:8" ht="33.75" customHeight="1">
      <c r="A11" s="123" t="s">
        <v>172</v>
      </c>
      <c r="B11" s="130"/>
      <c r="C11" s="123" t="s">
        <v>121</v>
      </c>
      <c r="D11" s="120">
        <v>1069.6</v>
      </c>
      <c r="E11" s="120">
        <v>0</v>
      </c>
      <c r="F11" s="120">
        <v>0</v>
      </c>
      <c r="G11" s="120">
        <v>0</v>
      </c>
      <c r="H11" s="120">
        <v>1069.6</v>
      </c>
    </row>
    <row r="12" spans="1:8" ht="33.75" customHeight="1">
      <c r="A12" s="123" t="s">
        <v>29</v>
      </c>
      <c r="B12" s="130" t="s">
        <v>219</v>
      </c>
      <c r="C12" s="123" t="s">
        <v>390</v>
      </c>
      <c r="D12" s="120">
        <v>1069.6</v>
      </c>
      <c r="E12" s="120">
        <v>0</v>
      </c>
      <c r="F12" s="120">
        <v>0</v>
      </c>
      <c r="G12" s="120">
        <v>0</v>
      </c>
      <c r="H12" s="120">
        <v>1069.6</v>
      </c>
    </row>
    <row r="13" spans="1:8" ht="16.5" customHeight="1">
      <c r="A13" s="67"/>
      <c r="B13" s="67"/>
      <c r="E13" s="53"/>
      <c r="F13" s="67"/>
      <c r="G13" s="67"/>
      <c r="H13" s="67"/>
    </row>
    <row r="14" spans="1:8" ht="16.5" customHeight="1">
      <c r="A14" s="67"/>
      <c r="B14" s="67"/>
      <c r="C14" s="53"/>
      <c r="D14" s="53"/>
      <c r="E14" s="53"/>
      <c r="F14" s="67"/>
      <c r="G14" s="67"/>
      <c r="H14" s="67"/>
    </row>
    <row r="15" spans="1:7" ht="9.75" customHeight="1">
      <c r="A15" s="67"/>
      <c r="F15" s="67"/>
      <c r="G15" s="67"/>
    </row>
    <row r="16" spans="1:8" ht="9.75" customHeight="1">
      <c r="A16" s="67"/>
      <c r="F16" s="67"/>
      <c r="G16" s="67"/>
      <c r="H16" s="67"/>
    </row>
    <row r="17" spans="1:8" ht="9.75" customHeight="1">
      <c r="A17" s="67"/>
      <c r="F17" s="67"/>
      <c r="G17" s="67"/>
      <c r="H17" s="67"/>
    </row>
    <row r="18" spans="1:8" ht="9.75" customHeight="1">
      <c r="A18" s="67"/>
      <c r="F18" s="67"/>
      <c r="G18" s="67"/>
      <c r="H18" s="67"/>
    </row>
    <row r="19" spans="1:8" ht="9.75" customHeight="1">
      <c r="A19" s="67"/>
      <c r="E19" s="67"/>
      <c r="F19" s="67"/>
      <c r="G19" s="67"/>
      <c r="H19" s="67"/>
    </row>
    <row r="20" spans="1:8" ht="9.75" customHeight="1">
      <c r="A20" s="67"/>
      <c r="E20" s="67"/>
      <c r="F20" s="67"/>
      <c r="H20" s="67"/>
    </row>
    <row r="21" spans="1:8" ht="9.75" customHeight="1">
      <c r="A21" s="67"/>
      <c r="F21" s="67"/>
      <c r="H21" s="67"/>
    </row>
    <row r="22" spans="1:8" ht="9.75" customHeight="1">
      <c r="A22" s="67"/>
      <c r="F22" s="67"/>
      <c r="G22" s="67"/>
      <c r="H22" s="67"/>
    </row>
    <row r="23" spans="1:7" ht="9.75" customHeight="1">
      <c r="A23" s="67"/>
      <c r="F23" s="67"/>
      <c r="G23" s="67"/>
    </row>
    <row r="24" spans="1:7" ht="9.75" customHeight="1">
      <c r="A24" s="67"/>
      <c r="F24" s="67"/>
      <c r="G24" s="67"/>
    </row>
    <row r="25" spans="1:7" ht="9.75" customHeight="1">
      <c r="A25" s="67"/>
      <c r="F25" s="67"/>
      <c r="G25" s="67"/>
    </row>
    <row r="26" spans="1:7" ht="9.75" customHeight="1">
      <c r="A26" s="67"/>
      <c r="E26" s="67"/>
      <c r="G26" s="67"/>
    </row>
    <row r="27" spans="1:7" ht="9.75" customHeight="1">
      <c r="A27" s="67"/>
      <c r="C27" s="53"/>
      <c r="F27" s="67"/>
      <c r="G27" s="67"/>
    </row>
    <row r="28" spans="1:6" ht="9.75" customHeight="1">
      <c r="A28" s="67"/>
      <c r="F28" s="67"/>
    </row>
    <row r="29" spans="1:6" ht="9.75" customHeight="1">
      <c r="A29" s="67"/>
      <c r="F29" s="67"/>
    </row>
    <row r="30" spans="1:5" ht="9.75" customHeight="1">
      <c r="A30" s="67"/>
      <c r="E30" s="67"/>
    </row>
    <row r="31" ht="12.75" customHeight="1"/>
    <row r="32" ht="12.75" customHeight="1"/>
    <row r="33" ht="12.75" customHeight="1"/>
    <row r="34" ht="12.75" customHeight="1"/>
    <row r="35" ht="9.75" customHeight="1">
      <c r="F35" s="53"/>
    </row>
  </sheetData>
  <sheetProtection/>
  <mergeCells count="6">
    <mergeCell ref="H5:H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scale="76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80"/>
      <c r="D1" s="80"/>
      <c r="E1" s="80"/>
      <c r="F1" s="80"/>
      <c r="G1" s="80"/>
      <c r="H1" s="9" t="s">
        <v>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48.75" customHeight="1">
      <c r="A2" s="35" t="s">
        <v>324</v>
      </c>
      <c r="B2" s="35"/>
      <c r="C2" s="35"/>
      <c r="D2" s="35"/>
      <c r="E2" s="35"/>
      <c r="F2" s="35"/>
      <c r="G2" s="35"/>
      <c r="H2" s="35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</row>
    <row r="3" spans="1:248" ht="27.75" customHeight="1">
      <c r="A3" s="135" t="s">
        <v>424</v>
      </c>
      <c r="B3" s="82"/>
      <c r="C3" s="83"/>
      <c r="D3" s="10"/>
      <c r="E3" s="10"/>
      <c r="F3" s="10"/>
      <c r="G3" s="10"/>
      <c r="H3" s="84" t="s">
        <v>293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</row>
    <row r="4" spans="1:248" ht="23.25" customHeight="1">
      <c r="A4" s="180" t="s">
        <v>287</v>
      </c>
      <c r="B4" s="156" t="s">
        <v>438</v>
      </c>
      <c r="C4" s="184" t="s">
        <v>120</v>
      </c>
      <c r="D4" s="186" t="s">
        <v>547</v>
      </c>
      <c r="E4" s="183" t="s">
        <v>533</v>
      </c>
      <c r="F4" s="183"/>
      <c r="G4" s="183"/>
      <c r="H4" s="183" t="s">
        <v>284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</row>
    <row r="5" spans="1:248" ht="23.25" customHeight="1">
      <c r="A5" s="181"/>
      <c r="B5" s="182"/>
      <c r="C5" s="185"/>
      <c r="D5" s="187"/>
      <c r="E5" s="52" t="s">
        <v>498</v>
      </c>
      <c r="F5" s="73" t="s">
        <v>112</v>
      </c>
      <c r="G5" s="73" t="s">
        <v>566</v>
      </c>
      <c r="H5" s="188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</row>
    <row r="6" spans="1:12" ht="27" customHeight="1">
      <c r="A6" s="132"/>
      <c r="B6" s="132" t="s">
        <v>135</v>
      </c>
      <c r="C6" s="131">
        <v>11.19</v>
      </c>
      <c r="D6" s="98">
        <v>0</v>
      </c>
      <c r="E6" s="133">
        <v>11</v>
      </c>
      <c r="F6" s="131">
        <v>0</v>
      </c>
      <c r="G6" s="98">
        <v>11</v>
      </c>
      <c r="H6" s="134">
        <v>0.19</v>
      </c>
      <c r="L6" s="53"/>
    </row>
    <row r="7" spans="1:8" ht="27" customHeight="1">
      <c r="A7" s="132" t="s">
        <v>441</v>
      </c>
      <c r="B7" s="132" t="s">
        <v>432</v>
      </c>
      <c r="C7" s="131">
        <v>11.19</v>
      </c>
      <c r="D7" s="98">
        <v>0</v>
      </c>
      <c r="E7" s="133">
        <v>11</v>
      </c>
      <c r="F7" s="131">
        <v>0</v>
      </c>
      <c r="G7" s="98">
        <v>11</v>
      </c>
      <c r="H7" s="134">
        <v>0.19</v>
      </c>
    </row>
    <row r="8" spans="1:8" ht="27" customHeight="1">
      <c r="A8" s="132" t="s">
        <v>219</v>
      </c>
      <c r="B8" s="132" t="s">
        <v>151</v>
      </c>
      <c r="C8" s="131">
        <v>11.19</v>
      </c>
      <c r="D8" s="98">
        <v>0</v>
      </c>
      <c r="E8" s="133">
        <v>11</v>
      </c>
      <c r="F8" s="131">
        <v>0</v>
      </c>
      <c r="G8" s="98">
        <v>11</v>
      </c>
      <c r="H8" s="134">
        <v>0.19</v>
      </c>
    </row>
    <row r="9" spans="1:8" ht="9.75" customHeight="1">
      <c r="A9" s="53"/>
      <c r="B9" s="53"/>
      <c r="C9" s="53"/>
      <c r="D9" s="53"/>
      <c r="E9" s="53"/>
      <c r="F9" s="53"/>
      <c r="G9" s="53"/>
      <c r="H9" s="53"/>
    </row>
    <row r="10" spans="2:8" ht="9.75" customHeight="1">
      <c r="B10" s="53"/>
      <c r="D10" s="53"/>
      <c r="E10" s="53"/>
      <c r="F10" s="53"/>
      <c r="G10" s="53"/>
      <c r="H10" s="53"/>
    </row>
    <row r="11" spans="2:8" ht="9.75" customHeight="1">
      <c r="B11" s="53"/>
      <c r="D11" s="53"/>
      <c r="E11" s="53"/>
      <c r="F11" s="53"/>
      <c r="G11" s="53"/>
      <c r="H11" s="53"/>
    </row>
    <row r="12" spans="2:8" ht="9.75" customHeight="1">
      <c r="B12" s="53"/>
      <c r="E12" s="53"/>
      <c r="H12" s="53"/>
    </row>
    <row r="13" spans="1:2" ht="9.75" customHeight="1">
      <c r="A13" s="53"/>
      <c r="B13" s="53"/>
    </row>
    <row r="14" ht="9.75" customHeight="1">
      <c r="D14" s="53"/>
    </row>
    <row r="15" ht="9.75" customHeight="1">
      <c r="B15" s="53"/>
    </row>
    <row r="16" ht="9.75" customHeight="1">
      <c r="B16" s="53"/>
    </row>
    <row r="17" ht="12.75" customHeight="1">
      <c r="E17" s="53"/>
    </row>
    <row r="18" ht="9.75" customHeight="1">
      <c r="C18" s="53"/>
    </row>
    <row r="19" ht="12.75" customHeight="1"/>
    <row r="20" spans="3:6" ht="9.75" customHeight="1">
      <c r="C20" s="53"/>
      <c r="F20" s="53"/>
    </row>
  </sheetData>
  <sheetProtection/>
  <mergeCells count="6">
    <mergeCell ref="A4:A5"/>
    <mergeCell ref="B4:B5"/>
    <mergeCell ref="E4:G4"/>
    <mergeCell ref="C4:C5"/>
    <mergeCell ref="D4:D5"/>
    <mergeCell ref="H4:H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2"/>
  <sheetViews>
    <sheetView showGridLines="0" showZeros="0" tabSelected="1" zoomScalePageLayoutView="0" workbookViewId="0" topLeftCell="A1">
      <selection activeCell="A1" sqref="A1:E16384"/>
    </sheetView>
  </sheetViews>
  <sheetFormatPr defaultColWidth="9.332031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37"/>
      <c r="B1" s="138"/>
      <c r="C1" s="138"/>
      <c r="D1" s="138"/>
      <c r="E1" s="138" t="s">
        <v>302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</row>
    <row r="2" spans="1:242" ht="33.75" customHeight="1">
      <c r="A2" s="72" t="s">
        <v>429</v>
      </c>
      <c r="B2" s="72"/>
      <c r="C2" s="72"/>
      <c r="D2" s="72"/>
      <c r="E2" s="72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</row>
    <row r="3" spans="1:242" ht="27.75" customHeight="1">
      <c r="A3" s="141" t="s">
        <v>454</v>
      </c>
      <c r="B3" s="92"/>
      <c r="C3" s="92"/>
      <c r="D3" s="92"/>
      <c r="E3" s="142" t="s">
        <v>293</v>
      </c>
      <c r="F3" s="60"/>
      <c r="G3" s="60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</row>
    <row r="4" spans="1:242" ht="65.25" customHeight="1">
      <c r="A4" s="143" t="s">
        <v>282</v>
      </c>
      <c r="B4" s="143" t="s">
        <v>287</v>
      </c>
      <c r="C4" s="143" t="s">
        <v>54</v>
      </c>
      <c r="D4" s="143" t="s">
        <v>57</v>
      </c>
      <c r="E4" s="87" t="s">
        <v>521</v>
      </c>
      <c r="F4" s="14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</row>
    <row r="5" spans="1:242" ht="24.75" customHeight="1">
      <c r="A5" s="145"/>
      <c r="B5" s="145"/>
      <c r="C5" s="145"/>
      <c r="D5" s="146" t="s">
        <v>573</v>
      </c>
      <c r="E5" s="147">
        <f>SUM(E6)</f>
        <v>5863.944729999999</v>
      </c>
      <c r="F5" s="144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</row>
    <row r="6" spans="1:242" ht="24.75" customHeight="1">
      <c r="A6" s="145"/>
      <c r="B6" s="145">
        <v>821</v>
      </c>
      <c r="C6" s="145"/>
      <c r="D6" s="146" t="s">
        <v>432</v>
      </c>
      <c r="E6" s="147">
        <f>SUM(E7)</f>
        <v>5863.944729999999</v>
      </c>
      <c r="F6" s="144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</row>
    <row r="7" spans="1:242" ht="24.75" customHeight="1">
      <c r="A7" s="146"/>
      <c r="B7" s="148" t="s">
        <v>574</v>
      </c>
      <c r="C7" s="146"/>
      <c r="D7" s="146" t="s">
        <v>575</v>
      </c>
      <c r="E7" s="147">
        <f>SUM(E8:E62)</f>
        <v>5863.944729999999</v>
      </c>
      <c r="F7" s="144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</row>
    <row r="8" spans="1:242" ht="24.75" customHeight="1">
      <c r="A8" s="149">
        <v>2010301</v>
      </c>
      <c r="B8" s="150" t="s">
        <v>576</v>
      </c>
      <c r="C8" s="150" t="s">
        <v>577</v>
      </c>
      <c r="D8" s="148" t="s">
        <v>578</v>
      </c>
      <c r="E8" s="151">
        <v>25.5</v>
      </c>
      <c r="F8" s="14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</row>
    <row r="9" spans="1:242" ht="24.75" customHeight="1">
      <c r="A9" s="150">
        <v>2100410</v>
      </c>
      <c r="B9" s="150" t="s">
        <v>576</v>
      </c>
      <c r="C9" s="150" t="s">
        <v>577</v>
      </c>
      <c r="D9" s="148" t="s">
        <v>579</v>
      </c>
      <c r="E9" s="152">
        <v>30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</row>
    <row r="10" spans="1:6" ht="24.75" customHeight="1">
      <c r="A10" s="150">
        <v>2010301</v>
      </c>
      <c r="B10" s="150" t="s">
        <v>576</v>
      </c>
      <c r="C10" s="150" t="s">
        <v>577</v>
      </c>
      <c r="D10" s="148" t="s">
        <v>580</v>
      </c>
      <c r="E10" s="152">
        <v>1</v>
      </c>
      <c r="F10" s="7"/>
    </row>
    <row r="11" spans="1:5" ht="24.75" customHeight="1">
      <c r="A11" s="150">
        <v>2109999</v>
      </c>
      <c r="B11" s="150" t="s">
        <v>576</v>
      </c>
      <c r="C11" s="150" t="s">
        <v>577</v>
      </c>
      <c r="D11" s="148" t="s">
        <v>581</v>
      </c>
      <c r="E11" s="152">
        <v>8</v>
      </c>
    </row>
    <row r="12" spans="1:5" ht="24.75" customHeight="1">
      <c r="A12" s="150">
        <v>2100199</v>
      </c>
      <c r="B12" s="150" t="s">
        <v>576</v>
      </c>
      <c r="C12" s="150" t="s">
        <v>577</v>
      </c>
      <c r="D12" s="148" t="s">
        <v>582</v>
      </c>
      <c r="E12" s="152">
        <v>40</v>
      </c>
    </row>
    <row r="13" spans="1:5" ht="24.75" customHeight="1">
      <c r="A13" s="150">
        <v>2100717</v>
      </c>
      <c r="B13" s="150" t="s">
        <v>576</v>
      </c>
      <c r="C13" s="150" t="s">
        <v>577</v>
      </c>
      <c r="D13" s="148" t="s">
        <v>583</v>
      </c>
      <c r="E13" s="152">
        <v>22.82</v>
      </c>
    </row>
    <row r="14" spans="1:5" ht="24.75" customHeight="1">
      <c r="A14" s="150">
        <v>2120104</v>
      </c>
      <c r="B14" s="150" t="s">
        <v>576</v>
      </c>
      <c r="C14" s="150" t="s">
        <v>577</v>
      </c>
      <c r="D14" s="148" t="s">
        <v>584</v>
      </c>
      <c r="E14" s="152">
        <v>40</v>
      </c>
    </row>
    <row r="15" spans="1:5" ht="24.75" customHeight="1">
      <c r="A15" s="149">
        <v>2111103</v>
      </c>
      <c r="B15" s="150" t="s">
        <v>576</v>
      </c>
      <c r="C15" s="150" t="s">
        <v>577</v>
      </c>
      <c r="D15" s="148" t="s">
        <v>585</v>
      </c>
      <c r="E15" s="153">
        <v>1.2</v>
      </c>
    </row>
    <row r="16" spans="1:5" ht="24.75" customHeight="1">
      <c r="A16" s="149">
        <v>2130106</v>
      </c>
      <c r="B16" s="150" t="s">
        <v>576</v>
      </c>
      <c r="C16" s="150" t="s">
        <v>577</v>
      </c>
      <c r="D16" s="148" t="s">
        <v>586</v>
      </c>
      <c r="E16" s="151">
        <v>5</v>
      </c>
    </row>
    <row r="17" spans="1:5" ht="24.75" customHeight="1">
      <c r="A17" s="149">
        <v>2130314</v>
      </c>
      <c r="B17" s="150" t="s">
        <v>576</v>
      </c>
      <c r="C17" s="150" t="s">
        <v>577</v>
      </c>
      <c r="D17" s="148" t="s">
        <v>587</v>
      </c>
      <c r="E17" s="151">
        <v>50</v>
      </c>
    </row>
    <row r="18" spans="1:5" ht="24.75" customHeight="1">
      <c r="A18" s="149">
        <v>2130142</v>
      </c>
      <c r="B18" s="150" t="s">
        <v>576</v>
      </c>
      <c r="C18" s="150" t="s">
        <v>577</v>
      </c>
      <c r="D18" s="148" t="s">
        <v>588</v>
      </c>
      <c r="E18" s="151">
        <v>55.6</v>
      </c>
    </row>
    <row r="19" spans="1:5" ht="24.75" customHeight="1">
      <c r="A19" s="149">
        <v>2120399</v>
      </c>
      <c r="B19" s="150" t="s">
        <v>576</v>
      </c>
      <c r="C19" s="150" t="s">
        <v>577</v>
      </c>
      <c r="D19" s="148" t="s">
        <v>589</v>
      </c>
      <c r="E19" s="151">
        <v>153.5</v>
      </c>
    </row>
    <row r="20" spans="1:5" s="154" customFormat="1" ht="24.75" customHeight="1">
      <c r="A20" s="149">
        <v>2120201</v>
      </c>
      <c r="B20" s="150" t="s">
        <v>576</v>
      </c>
      <c r="C20" s="150" t="s">
        <v>577</v>
      </c>
      <c r="D20" s="148" t="s">
        <v>590</v>
      </c>
      <c r="E20" s="151">
        <v>7.2</v>
      </c>
    </row>
    <row r="21" spans="1:5" s="154" customFormat="1" ht="24.75" customHeight="1">
      <c r="A21" s="149">
        <v>2120201</v>
      </c>
      <c r="B21" s="150" t="s">
        <v>576</v>
      </c>
      <c r="C21" s="150" t="s">
        <v>577</v>
      </c>
      <c r="D21" s="148" t="s">
        <v>591</v>
      </c>
      <c r="E21" s="151">
        <v>134.87</v>
      </c>
    </row>
    <row r="22" spans="1:5" ht="24.75" customHeight="1">
      <c r="A22" s="149">
        <v>2130126</v>
      </c>
      <c r="B22" s="150" t="s">
        <v>576</v>
      </c>
      <c r="C22" s="150" t="s">
        <v>577</v>
      </c>
      <c r="D22" s="148" t="s">
        <v>592</v>
      </c>
      <c r="E22" s="151">
        <v>76</v>
      </c>
    </row>
    <row r="23" spans="1:5" ht="24.75" customHeight="1">
      <c r="A23" s="149">
        <v>2130706</v>
      </c>
      <c r="B23" s="150" t="s">
        <v>576</v>
      </c>
      <c r="C23" s="150" t="s">
        <v>577</v>
      </c>
      <c r="D23" s="148" t="s">
        <v>593</v>
      </c>
      <c r="E23" s="151">
        <v>111</v>
      </c>
    </row>
    <row r="24" spans="1:5" ht="24.75" customHeight="1">
      <c r="A24" s="149">
        <v>2120303</v>
      </c>
      <c r="B24" s="150" t="s">
        <v>576</v>
      </c>
      <c r="C24" s="150" t="s">
        <v>577</v>
      </c>
      <c r="D24" s="148" t="s">
        <v>594</v>
      </c>
      <c r="E24" s="151">
        <v>114.5673</v>
      </c>
    </row>
    <row r="25" spans="1:5" ht="24.75" customHeight="1">
      <c r="A25" s="149">
        <v>2120303</v>
      </c>
      <c r="B25" s="150" t="s">
        <v>576</v>
      </c>
      <c r="C25" s="150" t="s">
        <v>577</v>
      </c>
      <c r="D25" s="148" t="s">
        <v>595</v>
      </c>
      <c r="E25" s="151">
        <v>26</v>
      </c>
    </row>
    <row r="26" spans="1:5" ht="24.75" customHeight="1">
      <c r="A26" s="149">
        <v>2120303</v>
      </c>
      <c r="B26" s="150" t="s">
        <v>576</v>
      </c>
      <c r="C26" s="150" t="s">
        <v>577</v>
      </c>
      <c r="D26" s="148" t="s">
        <v>596</v>
      </c>
      <c r="E26" s="151">
        <v>420</v>
      </c>
    </row>
    <row r="27" spans="1:5" ht="24.75" customHeight="1">
      <c r="A27" s="149">
        <v>2120501</v>
      </c>
      <c r="B27" s="150" t="s">
        <v>576</v>
      </c>
      <c r="C27" s="150" t="s">
        <v>577</v>
      </c>
      <c r="D27" s="148" t="s">
        <v>597</v>
      </c>
      <c r="E27" s="151">
        <v>790</v>
      </c>
    </row>
    <row r="28" spans="1:5" ht="24.75" customHeight="1">
      <c r="A28" s="149">
        <v>2110402</v>
      </c>
      <c r="B28" s="150" t="s">
        <v>576</v>
      </c>
      <c r="C28" s="150" t="s">
        <v>577</v>
      </c>
      <c r="D28" s="148" t="s">
        <v>598</v>
      </c>
      <c r="E28" s="151">
        <v>30</v>
      </c>
    </row>
    <row r="29" spans="1:5" ht="24.75" customHeight="1">
      <c r="A29" s="155">
        <v>2130199</v>
      </c>
      <c r="B29" s="150" t="s">
        <v>576</v>
      </c>
      <c r="C29" s="150" t="s">
        <v>577</v>
      </c>
      <c r="D29" s="155" t="s">
        <v>599</v>
      </c>
      <c r="E29" s="151">
        <v>895</v>
      </c>
    </row>
    <row r="30" spans="1:5" ht="24.75" customHeight="1">
      <c r="A30" s="149">
        <v>2070199</v>
      </c>
      <c r="B30" s="150" t="s">
        <v>576</v>
      </c>
      <c r="C30" s="150" t="s">
        <v>577</v>
      </c>
      <c r="D30" s="148" t="s">
        <v>600</v>
      </c>
      <c r="E30" s="151">
        <v>13</v>
      </c>
    </row>
    <row r="31" spans="1:5" ht="24.75" customHeight="1">
      <c r="A31" s="149">
        <v>2040612</v>
      </c>
      <c r="B31" s="150" t="s">
        <v>576</v>
      </c>
      <c r="C31" s="150" t="s">
        <v>577</v>
      </c>
      <c r="D31" s="148" t="s">
        <v>601</v>
      </c>
      <c r="E31" s="151">
        <v>15</v>
      </c>
    </row>
    <row r="32" spans="1:5" ht="24.75" customHeight="1">
      <c r="A32" s="149">
        <v>2120399</v>
      </c>
      <c r="B32" s="150" t="s">
        <v>576</v>
      </c>
      <c r="C32" s="150" t="s">
        <v>577</v>
      </c>
      <c r="D32" s="148" t="s">
        <v>602</v>
      </c>
      <c r="E32" s="151">
        <v>50</v>
      </c>
    </row>
    <row r="33" spans="1:5" ht="24.75" customHeight="1">
      <c r="A33" s="149">
        <v>2010308</v>
      </c>
      <c r="B33" s="150" t="s">
        <v>576</v>
      </c>
      <c r="C33" s="150" t="s">
        <v>577</v>
      </c>
      <c r="D33" s="148" t="s">
        <v>603</v>
      </c>
      <c r="E33" s="151">
        <v>32</v>
      </c>
    </row>
    <row r="34" spans="1:5" ht="24.75" customHeight="1">
      <c r="A34" s="149">
        <v>2070199</v>
      </c>
      <c r="B34" s="150" t="s">
        <v>576</v>
      </c>
      <c r="C34" s="150" t="s">
        <v>577</v>
      </c>
      <c r="D34" s="148" t="s">
        <v>604</v>
      </c>
      <c r="E34" s="151">
        <v>33</v>
      </c>
    </row>
    <row r="35" spans="1:5" ht="24.75" customHeight="1">
      <c r="A35" s="149">
        <v>2010301</v>
      </c>
      <c r="B35" s="150" t="s">
        <v>576</v>
      </c>
      <c r="C35" s="150" t="s">
        <v>577</v>
      </c>
      <c r="D35" s="148" t="s">
        <v>605</v>
      </c>
      <c r="E35" s="151">
        <v>2</v>
      </c>
    </row>
    <row r="36" spans="1:5" ht="24.75" customHeight="1">
      <c r="A36" s="149">
        <v>2010301</v>
      </c>
      <c r="B36" s="150" t="s">
        <v>576</v>
      </c>
      <c r="C36" s="150" t="s">
        <v>577</v>
      </c>
      <c r="D36" s="148" t="s">
        <v>606</v>
      </c>
      <c r="E36" s="151">
        <v>104.5</v>
      </c>
    </row>
    <row r="37" spans="1:5" ht="24.75" customHeight="1">
      <c r="A37" s="149">
        <v>2010301</v>
      </c>
      <c r="B37" s="150" t="s">
        <v>576</v>
      </c>
      <c r="C37" s="150" t="s">
        <v>577</v>
      </c>
      <c r="D37" s="148" t="s">
        <v>607</v>
      </c>
      <c r="E37" s="151">
        <v>360</v>
      </c>
    </row>
    <row r="38" spans="1:5" ht="24.75" customHeight="1">
      <c r="A38" s="149">
        <v>2010301</v>
      </c>
      <c r="B38" s="150" t="s">
        <v>576</v>
      </c>
      <c r="C38" s="150" t="s">
        <v>577</v>
      </c>
      <c r="D38" s="148" t="s">
        <v>608</v>
      </c>
      <c r="E38" s="151">
        <v>48.4</v>
      </c>
    </row>
    <row r="39" spans="1:5" ht="24.75" customHeight="1">
      <c r="A39" s="149">
        <v>2010301</v>
      </c>
      <c r="B39" s="150" t="s">
        <v>576</v>
      </c>
      <c r="C39" s="150" t="s">
        <v>577</v>
      </c>
      <c r="D39" s="148" t="s">
        <v>609</v>
      </c>
      <c r="E39" s="151">
        <v>70</v>
      </c>
    </row>
    <row r="40" spans="1:5" ht="24.75" customHeight="1">
      <c r="A40" s="149">
        <v>2010308</v>
      </c>
      <c r="B40" s="150" t="s">
        <v>576</v>
      </c>
      <c r="C40" s="150" t="s">
        <v>577</v>
      </c>
      <c r="D40" s="148" t="s">
        <v>610</v>
      </c>
      <c r="E40" s="151">
        <v>47.88</v>
      </c>
    </row>
    <row r="41" spans="1:5" ht="24.75" customHeight="1">
      <c r="A41" s="149">
        <v>2010301</v>
      </c>
      <c r="B41" s="150" t="s">
        <v>576</v>
      </c>
      <c r="C41" s="150" t="s">
        <v>577</v>
      </c>
      <c r="D41" s="148" t="s">
        <v>611</v>
      </c>
      <c r="E41" s="151">
        <v>123</v>
      </c>
    </row>
    <row r="42" spans="1:5" ht="24.75" customHeight="1">
      <c r="A42" s="149">
        <v>2010301</v>
      </c>
      <c r="B42" s="150" t="s">
        <v>576</v>
      </c>
      <c r="C42" s="150" t="s">
        <v>577</v>
      </c>
      <c r="D42" s="148" t="s">
        <v>612</v>
      </c>
      <c r="E42" s="151">
        <v>50</v>
      </c>
    </row>
    <row r="43" spans="1:5" ht="24.75" customHeight="1">
      <c r="A43" s="149">
        <v>2010301</v>
      </c>
      <c r="B43" s="150" t="s">
        <v>576</v>
      </c>
      <c r="C43" s="150" t="s">
        <v>577</v>
      </c>
      <c r="D43" s="148" t="s">
        <v>613</v>
      </c>
      <c r="E43" s="151">
        <v>10</v>
      </c>
    </row>
    <row r="44" spans="1:5" ht="24.75" customHeight="1">
      <c r="A44" s="149">
        <v>2010301</v>
      </c>
      <c r="B44" s="150" t="s">
        <v>576</v>
      </c>
      <c r="C44" s="150" t="s">
        <v>577</v>
      </c>
      <c r="D44" s="148" t="s">
        <v>614</v>
      </c>
      <c r="E44" s="151">
        <v>42.45</v>
      </c>
    </row>
    <row r="45" spans="1:5" ht="24.75" customHeight="1">
      <c r="A45" s="149">
        <v>2010301</v>
      </c>
      <c r="B45" s="150" t="s">
        <v>576</v>
      </c>
      <c r="C45" s="150" t="s">
        <v>577</v>
      </c>
      <c r="D45" s="148" t="s">
        <v>615</v>
      </c>
      <c r="E45" s="151">
        <v>10.7</v>
      </c>
    </row>
    <row r="46" spans="1:5" ht="24.75" customHeight="1">
      <c r="A46" s="149">
        <v>2010301</v>
      </c>
      <c r="B46" s="150" t="s">
        <v>576</v>
      </c>
      <c r="C46" s="150" t="s">
        <v>577</v>
      </c>
      <c r="D46" s="148" t="s">
        <v>616</v>
      </c>
      <c r="E46" s="151">
        <v>125</v>
      </c>
    </row>
    <row r="47" spans="1:5" ht="24.75" customHeight="1">
      <c r="A47" s="149">
        <v>2110302</v>
      </c>
      <c r="B47" s="150" t="s">
        <v>576</v>
      </c>
      <c r="C47" s="150" t="s">
        <v>577</v>
      </c>
      <c r="D47" s="148" t="s">
        <v>617</v>
      </c>
      <c r="E47" s="151">
        <v>710.5</v>
      </c>
    </row>
    <row r="48" spans="1:5" ht="24.75" customHeight="1">
      <c r="A48" s="149">
        <v>2130306</v>
      </c>
      <c r="B48" s="150" t="s">
        <v>576</v>
      </c>
      <c r="C48" s="150" t="s">
        <v>577</v>
      </c>
      <c r="D48" s="148" t="s">
        <v>618</v>
      </c>
      <c r="E48" s="151">
        <v>50</v>
      </c>
    </row>
    <row r="49" spans="1:5" ht="24.75" customHeight="1">
      <c r="A49" s="149">
        <v>2081104</v>
      </c>
      <c r="B49" s="150" t="s">
        <v>576</v>
      </c>
      <c r="C49" s="150" t="s">
        <v>577</v>
      </c>
      <c r="D49" s="148" t="s">
        <v>619</v>
      </c>
      <c r="E49" s="151">
        <v>35</v>
      </c>
    </row>
    <row r="50" spans="1:5" ht="24.75" customHeight="1">
      <c r="A50" s="149">
        <v>2081006</v>
      </c>
      <c r="B50" s="150" t="s">
        <v>576</v>
      </c>
      <c r="C50" s="150" t="s">
        <v>577</v>
      </c>
      <c r="D50" s="148" t="s">
        <v>620</v>
      </c>
      <c r="E50" s="151">
        <v>80</v>
      </c>
    </row>
    <row r="51" spans="1:5" ht="24.75" customHeight="1">
      <c r="A51" s="149">
        <v>2240299</v>
      </c>
      <c r="B51" s="150" t="s">
        <v>576</v>
      </c>
      <c r="C51" s="150" t="s">
        <v>577</v>
      </c>
      <c r="D51" s="148" t="s">
        <v>621</v>
      </c>
      <c r="E51" s="151">
        <v>10</v>
      </c>
    </row>
    <row r="52" spans="1:5" ht="24.75" customHeight="1">
      <c r="A52" s="149">
        <v>2240106</v>
      </c>
      <c r="B52" s="150" t="s">
        <v>576</v>
      </c>
      <c r="C52" s="150" t="s">
        <v>577</v>
      </c>
      <c r="D52" s="148" t="s">
        <v>622</v>
      </c>
      <c r="E52" s="151">
        <v>81.29</v>
      </c>
    </row>
    <row r="53" spans="1:5" ht="24.75" customHeight="1">
      <c r="A53" s="149">
        <v>2130122</v>
      </c>
      <c r="B53" s="150" t="s">
        <v>576</v>
      </c>
      <c r="C53" s="150" t="s">
        <v>577</v>
      </c>
      <c r="D53" s="148" t="s">
        <v>623</v>
      </c>
      <c r="E53" s="151">
        <v>20</v>
      </c>
    </row>
    <row r="54" spans="1:5" ht="24.75" customHeight="1">
      <c r="A54" s="149">
        <v>2130124</v>
      </c>
      <c r="B54" s="150" t="s">
        <v>576</v>
      </c>
      <c r="C54" s="150" t="s">
        <v>577</v>
      </c>
      <c r="D54" s="148" t="s">
        <v>624</v>
      </c>
      <c r="E54" s="151">
        <v>10</v>
      </c>
    </row>
    <row r="55" spans="1:5" ht="24.75" customHeight="1">
      <c r="A55" s="149">
        <v>2130199</v>
      </c>
      <c r="B55" s="150" t="s">
        <v>576</v>
      </c>
      <c r="C55" s="150" t="s">
        <v>577</v>
      </c>
      <c r="D55" s="148" t="s">
        <v>625</v>
      </c>
      <c r="E55" s="151">
        <v>130</v>
      </c>
    </row>
    <row r="56" spans="1:5" ht="24.75" customHeight="1">
      <c r="A56" s="149">
        <v>2130299</v>
      </c>
      <c r="B56" s="150" t="s">
        <v>576</v>
      </c>
      <c r="C56" s="150" t="s">
        <v>577</v>
      </c>
      <c r="D56" s="148" t="s">
        <v>626</v>
      </c>
      <c r="E56" s="151">
        <v>25</v>
      </c>
    </row>
    <row r="57" spans="1:5" ht="24.75" customHeight="1">
      <c r="A57" s="149">
        <v>2110304</v>
      </c>
      <c r="B57" s="150" t="s">
        <v>576</v>
      </c>
      <c r="C57" s="150" t="s">
        <v>577</v>
      </c>
      <c r="D57" s="148" t="s">
        <v>627</v>
      </c>
      <c r="E57" s="151">
        <v>35</v>
      </c>
    </row>
    <row r="58" spans="1:5" ht="24.75" customHeight="1">
      <c r="A58" s="149">
        <v>2110301</v>
      </c>
      <c r="B58" s="150" t="s">
        <v>576</v>
      </c>
      <c r="C58" s="150" t="s">
        <v>577</v>
      </c>
      <c r="D58" s="148" t="s">
        <v>628</v>
      </c>
      <c r="E58" s="151">
        <v>70.3</v>
      </c>
    </row>
    <row r="59" spans="1:5" ht="24.75" customHeight="1">
      <c r="A59" s="149">
        <v>2130314</v>
      </c>
      <c r="B59" s="150" t="s">
        <v>576</v>
      </c>
      <c r="C59" s="150" t="s">
        <v>577</v>
      </c>
      <c r="D59" s="148" t="s">
        <v>629</v>
      </c>
      <c r="E59" s="151">
        <v>39.75</v>
      </c>
    </row>
    <row r="60" spans="1:5" ht="24.75" customHeight="1">
      <c r="A60" s="149">
        <v>2130108</v>
      </c>
      <c r="B60" s="150" t="s">
        <v>576</v>
      </c>
      <c r="C60" s="150" t="s">
        <v>577</v>
      </c>
      <c r="D60" s="148" t="s">
        <v>630</v>
      </c>
      <c r="E60" s="151">
        <v>30</v>
      </c>
    </row>
    <row r="61" spans="1:5" ht="24.75" customHeight="1">
      <c r="A61" s="149">
        <v>2130108</v>
      </c>
      <c r="B61" s="150" t="s">
        <v>576</v>
      </c>
      <c r="C61" s="150" t="s">
        <v>577</v>
      </c>
      <c r="D61" s="148" t="s">
        <v>631</v>
      </c>
      <c r="E61" s="151">
        <v>16</v>
      </c>
    </row>
    <row r="62" spans="1:5" ht="24.75" customHeight="1">
      <c r="A62" s="149">
        <v>2130126</v>
      </c>
      <c r="B62" s="150" t="s">
        <v>576</v>
      </c>
      <c r="C62" s="150" t="s">
        <v>577</v>
      </c>
      <c r="D62" s="148" t="s">
        <v>632</v>
      </c>
      <c r="E62" s="151">
        <v>346.91742999999997</v>
      </c>
    </row>
  </sheetData>
  <sheetProtection/>
  <conditionalFormatting sqref="D30:D62 D8:D28">
    <cfRule type="duplicateValues" priority="1" dxfId="0" stopIfTrue="1">
      <formula>AND(COUNTIF($D$30:$D$62,D8)+COUNTIF($D$8:$D$28,D8)&gt;1,NOT(ISBLANK(D8)))</formula>
    </cfRule>
    <cfRule type="duplicateValues" priority="2" dxfId="2" stopIfTrue="1">
      <formula>AND(COUNTIF($D$30:$D$62,D8)+COUNTIF($D$8:$D$28,D8)&gt;1,NOT(ISBLANK(D8)))</formula>
    </cfRule>
  </conditionalFormatting>
  <printOptions horizontalCentered="1"/>
  <pageMargins left="0.39370078740157477" right="0.39370078740157477" top="0.39370078740157477" bottom="0.5905511811023622" header="0.39370078740157477" footer="0.39370078740157477"/>
  <pageSetup fitToHeight="10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2023-02-14T02:35:58Z</cp:lastPrinted>
  <dcterms:modified xsi:type="dcterms:W3CDTF">2023-02-14T03:20:57Z</dcterms:modified>
  <cp:category/>
  <cp:version/>
  <cp:contentType/>
  <cp:contentStatus/>
</cp:coreProperties>
</file>