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5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'10项目(全)'!$B$1:$M$116</definedName>
    <definedName name="_xlnm.Print_Area" localSheetId="0">'1收支总表(大口径)'!$A$1:$F$33</definedName>
    <definedName name="_xlnm.Print_Area" localSheetId="1">'2收入总表(大口径)'!$A$1:$X$16</definedName>
    <definedName name="_xlnm.Print_Area" localSheetId="2">'3支出总表(大口径)'!$A$1:$K$54</definedName>
    <definedName name="_xlnm.Print_Area" localSheetId="3">'4收支总表(财政拨款)'!$A$1:$F$36</definedName>
    <definedName name="_xlnm.Print_Area" localSheetId="4">'5一般项级表(财拨)'!$A$1:$I$36</definedName>
    <definedName name="_xlnm.Print_Area" localSheetId="5">'6基本经济科目(财拨一般)'!$A$1:$H$74</definedName>
    <definedName name="_xlnm.Print_Area" localSheetId="6">'7基金项级表(财拨)'!$A$1:$H$20</definedName>
    <definedName name="_xlnm.Print_Area" localSheetId="7">'8三公经费'!$A$1:$H$22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<sst xmlns="http://schemas.openxmlformats.org/spreadsheetml/2006/main" count="1056" uniqueCount="560">
  <si>
    <t>预算01表</t>
  </si>
  <si>
    <t xml:space="preserve">2022   年    收    支    预    算    总    表 </t>
  </si>
  <si>
    <t>部门名称：天津市滨海新区小王庄镇人民政府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</si>
  <si>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</si>
  <si>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</si>
  <si>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</si>
  <si>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</si>
  <si>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</si>
  <si>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</si>
  <si>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</si>
  <si>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</si>
  <si>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</si>
  <si>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</si>
  <si>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</si>
  <si>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</si>
  <si>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</si>
  <si>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</si>
  <si>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</si>
  <si>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</si>
  <si>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</si>
  <si>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</si>
  <si>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</si>
  <si>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</si>
  <si>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</si>
  <si>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</si>
  <si>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</si>
  <si>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</si>
  <si>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</si>
  <si>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</si>
  <si>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</si>
  <si>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</si>
  <si>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</si>
  <si>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</si>
  <si>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</si>
  <si>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</si>
  <si>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</si>
  <si>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</si>
  <si>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</si>
  <si>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</si>
  <si>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</si>
  <si>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</si>
  <si>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</si>
  <si>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</si>
  <si>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</si>
  <si>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</si>
  <si>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</si>
  <si>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</si>
  <si>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</si>
  <si>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</si>
  <si>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</si>
  <si>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</si>
  <si>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</si>
  <si>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</si>
  <si>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</si>
  <si>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</si>
  <si>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</si>
  <si>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</si>
  <si>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</si>
  <si>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</si>
  <si>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</si>
  <si>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</si>
  <si>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</si>
  <si>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</si>
  <si>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</si>
  <si>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</si>
  <si>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2022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</si>
  <si>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</si>
  <si>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</si>
  <si>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</si>
  <si>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</si>
  <si>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</si>
  <si>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</si>
  <si>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</si>
  <si>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</si>
  <si>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</si>
  <si>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</si>
  <si>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</si>
  <si>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</si>
  <si>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</si>
  <si>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</si>
  <si>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</si>
  <si>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</si>
  <si>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</si>
  <si>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</si>
  <si>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</si>
  <si>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</si>
  <si>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</si>
  <si>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</si>
  <si>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</si>
  <si>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</si>
  <si>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</si>
  <si>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821</t>
  </si>
  <si>
    <t>天津市滨海新区小王庄镇人民政府</t>
  </si>
  <si>
    <t xml:space="preserve">  821101</t>
  </si>
  <si>
    <t xml:space="preserve">  天津市滨海新区小王庄镇人民政府</t>
  </si>
  <si>
    <t xml:space="preserve">  821201</t>
  </si>
  <si>
    <t xml:space="preserve">  天津市滨海新区小王庄镇党群服务中心</t>
  </si>
  <si>
    <t xml:space="preserve">  821202</t>
  </si>
  <si>
    <t xml:space="preserve">  天津市滨海新区小王庄镇综合治理中心</t>
  </si>
  <si>
    <t xml:space="preserve">  821203</t>
  </si>
  <si>
    <t xml:space="preserve">  天津市滨海新区小王庄镇退役军人服务站</t>
  </si>
  <si>
    <t xml:space="preserve">  821204</t>
  </si>
  <si>
    <t xml:space="preserve">  天津市滨海新区小王庄镇农业综合服务中心</t>
  </si>
  <si>
    <t xml:space="preserve">  821205</t>
  </si>
  <si>
    <t xml:space="preserve">  天津市滨海新区小王庄镇城镇发展综合服务中心</t>
  </si>
  <si>
    <t xml:space="preserve">  821301</t>
  </si>
  <si>
    <t xml:space="preserve">  天津市滨海新区小王庄镇综合执法大队</t>
  </si>
  <si>
    <t xml:space="preserve">  821302</t>
  </si>
  <si>
    <t xml:space="preserve">  天津市滨海新区小王庄镇安全生产执法监察中队</t>
  </si>
  <si>
    <t>预算03表</t>
  </si>
  <si>
    <t xml:space="preserve">2022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</si>
  <si>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</si>
  <si>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</si>
  <si>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</si>
  <si>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</si>
  <si>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</si>
  <si>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</si>
  <si>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</si>
  <si>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</si>
  <si>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</si>
  <si>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</si>
  <si>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</si>
  <si>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821101</t>
  </si>
  <si>
    <t xml:space="preserve">    行政运行（政府办公厅（室）及相关机构事务）</t>
  </si>
  <si>
    <t>2010308</t>
  </si>
  <si>
    <t xml:space="preserve">    信访事务</t>
  </si>
  <si>
    <t>2010399</t>
  </si>
  <si>
    <t xml:space="preserve">    其他政府办公厅（室）及相关机构事务支出</t>
  </si>
  <si>
    <t>2040612</t>
  </si>
  <si>
    <t xml:space="preserve">    法治建设</t>
  </si>
  <si>
    <t>2070199</t>
  </si>
  <si>
    <t xml:space="preserve">    其他文化和旅游支出</t>
  </si>
  <si>
    <t>2081002</t>
  </si>
  <si>
    <t xml:space="preserve">    老年福利</t>
  </si>
  <si>
    <t>2081104</t>
  </si>
  <si>
    <t xml:space="preserve">    残疾人康复</t>
  </si>
  <si>
    <t>2100199</t>
  </si>
  <si>
    <t xml:space="preserve">    其他卫生健康管理事务支出</t>
  </si>
  <si>
    <t>2100410</t>
  </si>
  <si>
    <t xml:space="preserve">    突发公共卫生事件应急处理</t>
  </si>
  <si>
    <t>2100717</t>
  </si>
  <si>
    <t xml:space="preserve">    计划生育服务</t>
  </si>
  <si>
    <t>2110301</t>
  </si>
  <si>
    <t xml:space="preserve">    大气</t>
  </si>
  <si>
    <t>2110302</t>
  </si>
  <si>
    <t xml:space="preserve">    水体</t>
  </si>
  <si>
    <t>2110304</t>
  </si>
  <si>
    <t xml:space="preserve">    固体废弃物与化学品</t>
  </si>
  <si>
    <t>2110402</t>
  </si>
  <si>
    <t xml:space="preserve">    农村环境保护</t>
  </si>
  <si>
    <t>2120104</t>
  </si>
  <si>
    <t xml:space="preserve">    城管执法</t>
  </si>
  <si>
    <t>2120201</t>
  </si>
  <si>
    <t xml:space="preserve">    城乡社区规划与管理</t>
  </si>
  <si>
    <t>2120303</t>
  </si>
  <si>
    <t xml:space="preserve">    小城镇基础设施建设</t>
  </si>
  <si>
    <t>2120399</t>
  </si>
  <si>
    <t xml:space="preserve">    其他城乡社区公共设施支出</t>
  </si>
  <si>
    <t>2120501</t>
  </si>
  <si>
    <t xml:space="preserve">    城乡社区环境卫生</t>
  </si>
  <si>
    <t>2130108</t>
  </si>
  <si>
    <t xml:space="preserve">    病虫害控制</t>
  </si>
  <si>
    <t>2130119</t>
  </si>
  <si>
    <t xml:space="preserve">    防灾救灾</t>
  </si>
  <si>
    <t>2130122</t>
  </si>
  <si>
    <t xml:space="preserve">    农业生产发展</t>
  </si>
  <si>
    <t>2130126</t>
  </si>
  <si>
    <t xml:space="preserve">    农村社会事业</t>
  </si>
  <si>
    <t>2130142</t>
  </si>
  <si>
    <t xml:space="preserve">    农村道路建设</t>
  </si>
  <si>
    <t>2130199</t>
  </si>
  <si>
    <t xml:space="preserve">    其他农业农村支出</t>
  </si>
  <si>
    <t>2130306</t>
  </si>
  <si>
    <t xml:space="preserve">    水利工程运行与维护</t>
  </si>
  <si>
    <t>2130314</t>
  </si>
  <si>
    <t xml:space="preserve">    防汛</t>
  </si>
  <si>
    <t>2130706</t>
  </si>
  <si>
    <t xml:space="preserve">    对村集体经济组织的补助</t>
  </si>
  <si>
    <t>2240106</t>
  </si>
  <si>
    <t xml:space="preserve">    安全监管</t>
  </si>
  <si>
    <t>2240109</t>
  </si>
  <si>
    <t xml:space="preserve">    应急管理</t>
  </si>
  <si>
    <t>2240204</t>
  </si>
  <si>
    <t xml:space="preserve">    消防应急救援</t>
  </si>
  <si>
    <t>2240299</t>
  </si>
  <si>
    <t xml:space="preserve">    其他消防救援事务支出</t>
  </si>
  <si>
    <t>2320498</t>
  </si>
  <si>
    <t xml:space="preserve">    其他地方自行试点项目收益专项债券付息支出</t>
  </si>
  <si>
    <t>2013150</t>
  </si>
  <si>
    <t xml:space="preserve">    821201</t>
  </si>
  <si>
    <t xml:space="preserve">    事业运行（党委办公厅（室）及相关机构事务）</t>
  </si>
  <si>
    <t xml:space="preserve">    821202</t>
  </si>
  <si>
    <t>2082850</t>
  </si>
  <si>
    <t xml:space="preserve">    821203</t>
  </si>
  <si>
    <t xml:space="preserve">    事业运行（退役军人管理事务）</t>
  </si>
  <si>
    <t>2130104</t>
  </si>
  <si>
    <t xml:space="preserve">    821204</t>
  </si>
  <si>
    <t xml:space="preserve">    事业运行（农业农村）</t>
  </si>
  <si>
    <t>2010450</t>
  </si>
  <si>
    <t xml:space="preserve">    821205</t>
  </si>
  <si>
    <t xml:space="preserve">    事业运行（发展与改革事务）</t>
  </si>
  <si>
    <t xml:space="preserve">    821301</t>
  </si>
  <si>
    <t>2240101</t>
  </si>
  <si>
    <t xml:space="preserve">    821302</t>
  </si>
  <si>
    <t xml:space="preserve">    行政运行（应急管理事务）</t>
  </si>
  <si>
    <t>预算04表</t>
  </si>
  <si>
    <t xml:space="preserve">2022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</si>
  <si>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</si>
  <si>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</si>
  <si>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</si>
  <si>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</si>
  <si>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</si>
  <si>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</si>
  <si>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</si>
  <si>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</si>
  <si>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</si>
  <si>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</si>
  <si>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2022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</si>
  <si>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</si>
  <si>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</si>
  <si>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</si>
  <si>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</si>
  <si>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</si>
  <si>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</si>
  <si>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</si>
  <si>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</si>
  <si>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</si>
  <si>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</si>
  <si>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</si>
  <si>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天津市滨海新区小王庄镇人民政府</t>
  </si>
  <si>
    <t xml:space="preserve">  04</t>
  </si>
  <si>
    <t xml:space="preserve">    发展与改革事务</t>
  </si>
  <si>
    <t xml:space="preserve">    50</t>
  </si>
  <si>
    <t xml:space="preserve">      事业运行（发展与改革事务）</t>
  </si>
  <si>
    <t xml:space="preserve">      2010450</t>
  </si>
  <si>
    <t xml:space="preserve">        天津市滨海新区小王庄镇城镇发展综合服务中心</t>
  </si>
  <si>
    <t xml:space="preserve">  31</t>
  </si>
  <si>
    <t xml:space="preserve">    党委办公厅（室）及相关机构事务</t>
  </si>
  <si>
    <t xml:space="preserve">      事业运行（党委办公厅（室）及相关机构事务）</t>
  </si>
  <si>
    <t xml:space="preserve">      2013150</t>
  </si>
  <si>
    <t xml:space="preserve">        天津市滨海新区小王庄镇党群服务中心</t>
  </si>
  <si>
    <t xml:space="preserve">        天津市滨海新区小王庄镇综合治理中心</t>
  </si>
  <si>
    <t>208</t>
  </si>
  <si>
    <t xml:space="preserve">  社会保障和就业支出</t>
  </si>
  <si>
    <t xml:space="preserve">  28</t>
  </si>
  <si>
    <t xml:space="preserve">    退役军人管理事务</t>
  </si>
  <si>
    <t xml:space="preserve">      事业运行（退役军人管理事务）</t>
  </si>
  <si>
    <t xml:space="preserve">      2082850</t>
  </si>
  <si>
    <t xml:space="preserve">        天津市滨海新区小王庄镇退役军人服务站</t>
  </si>
  <si>
    <t>212</t>
  </si>
  <si>
    <t xml:space="preserve">  城乡社区支出</t>
  </si>
  <si>
    <t xml:space="preserve">  01</t>
  </si>
  <si>
    <t xml:space="preserve">    城乡社区管理事务</t>
  </si>
  <si>
    <t xml:space="preserve">    04</t>
  </si>
  <si>
    <t xml:space="preserve">      城管执法</t>
  </si>
  <si>
    <t xml:space="preserve">      2120104</t>
  </si>
  <si>
    <t xml:space="preserve">        天津市滨海新区小王庄镇综合执法大队</t>
  </si>
  <si>
    <t>213</t>
  </si>
  <si>
    <t xml:space="preserve">  农林水支出</t>
  </si>
  <si>
    <t xml:space="preserve">    农业农村</t>
  </si>
  <si>
    <t xml:space="preserve">      事业运行（农业农村）</t>
  </si>
  <si>
    <t xml:space="preserve">      2130104</t>
  </si>
  <si>
    <t xml:space="preserve">        天津市滨海新区小王庄镇农业综合服务中心</t>
  </si>
  <si>
    <t>224</t>
  </si>
  <si>
    <t xml:space="preserve">  灾害防治及应急管理支出</t>
  </si>
  <si>
    <t xml:space="preserve">    应急管理事务</t>
  </si>
  <si>
    <t xml:space="preserve">      行政运行（应急管理事务）</t>
  </si>
  <si>
    <t xml:space="preserve">      2240101</t>
  </si>
  <si>
    <t xml:space="preserve">        天津市滨海新区小王庄镇安全生产执法监察中队</t>
  </si>
  <si>
    <t>预算06表</t>
  </si>
  <si>
    <t>2022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</si>
  <si>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</si>
  <si>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</si>
  <si>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</si>
  <si>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</si>
  <si>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</si>
  <si>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</si>
  <si>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</si>
  <si>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</si>
  <si>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</si>
  <si>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</si>
  <si>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</si>
  <si>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</si>
  <si>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</si>
  <si>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</si>
  <si>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</si>
  <si>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</si>
  <si>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奖金（年终一次性）</t>
  </si>
  <si>
    <t xml:space="preserve">  30104</t>
  </si>
  <si>
    <t xml:space="preserve">  绩效工资</t>
  </si>
  <si>
    <t xml:space="preserve">  30108</t>
  </si>
  <si>
    <t xml:space="preserve">  在职定额绩效</t>
  </si>
  <si>
    <t xml:space="preserve">  30109</t>
  </si>
  <si>
    <t xml:space="preserve">  未休年假补贴</t>
  </si>
  <si>
    <t>50199</t>
  </si>
  <si>
    <t>其他工资福利支出</t>
  </si>
  <si>
    <t xml:space="preserve">  30110</t>
  </si>
  <si>
    <t xml:space="preserve">  机关事业单位基本养老保险缴费</t>
  </si>
  <si>
    <t>50102</t>
  </si>
  <si>
    <t>社会保障缴费</t>
  </si>
  <si>
    <t xml:space="preserve">  30111</t>
  </si>
  <si>
    <t xml:space="preserve">  职业年金缴费</t>
  </si>
  <si>
    <t xml:space="preserve">  30112</t>
  </si>
  <si>
    <t xml:space="preserve">  职工基本医疗保险缴费</t>
  </si>
  <si>
    <t xml:space="preserve">  30113</t>
  </si>
  <si>
    <t xml:space="preserve">  公务员医疗补助缴费</t>
  </si>
  <si>
    <t xml:space="preserve">  30114</t>
  </si>
  <si>
    <t xml:space="preserve">  其他社会保障缴费</t>
  </si>
  <si>
    <t xml:space="preserve">  30115</t>
  </si>
  <si>
    <t xml:space="preserve">  住房公积金</t>
  </si>
  <si>
    <t>50103</t>
  </si>
  <si>
    <t>住房公积金</t>
  </si>
  <si>
    <t xml:space="preserve">  30116</t>
  </si>
  <si>
    <t xml:space="preserve">  公务员绩效奖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</si>
  <si>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</si>
  <si>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</si>
  <si>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</si>
  <si>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</si>
  <si>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</si>
  <si>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</si>
  <si>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</si>
  <si>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</si>
  <si>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</si>
  <si>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30203</t>
  </si>
  <si>
    <t xml:space="preserve">  咨询费</t>
  </si>
  <si>
    <t>50205</t>
  </si>
  <si>
    <t>委托业务费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</si>
  <si>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</si>
  <si>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</si>
  <si>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</si>
  <si>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</si>
  <si>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</si>
  <si>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</si>
  <si>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</si>
  <si>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</si>
  <si>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</si>
  <si>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</si>
  <si>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</si>
  <si>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</si>
  <si>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</si>
  <si>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</si>
  <si>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</si>
  <si>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</si>
  <si>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</si>
  <si>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</si>
  <si>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</si>
  <si>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</si>
  <si>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>50203</t>
  </si>
  <si>
    <t>培训费</t>
  </si>
  <si>
    <t xml:space="preserve">  30225</t>
  </si>
  <si>
    <t xml:space="preserve">  专用燃料费</t>
  </si>
  <si>
    <t>50204</t>
  </si>
  <si>
    <t>专用材料购置费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</si>
  <si>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</si>
  <si>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</si>
  <si>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</si>
  <si>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</si>
  <si>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</si>
  <si>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</si>
  <si>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</si>
  <si>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</si>
  <si>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</si>
  <si>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租车费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</si>
  <si>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</si>
  <si>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</si>
  <si>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</si>
  <si>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</si>
  <si>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</si>
  <si>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</si>
  <si>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</si>
  <si>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</si>
  <si>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</si>
  <si>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</si>
  <si>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</si>
  <si>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</si>
  <si>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</si>
  <si>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</si>
  <si>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</si>
  <si>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</si>
  <si>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</si>
  <si>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</si>
  <si>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</si>
  <si>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</si>
  <si>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</si>
  <si>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2022  年  财  政  拨  款  政  府  性  基  金  预  算  支  出  预  算  表</t>
  </si>
  <si>
    <t>本年政府性基金预算支出</t>
  </si>
  <si>
    <t>预算表08表</t>
  </si>
  <si>
    <t>2022 年 财 政 拨 款 一 般 公 共 预 算 “三 公” 经 费 支 出 预 算 表</t>
  </si>
  <si>
    <t>部门名称:天津市滨海新区小王庄镇人民政府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</si>
  <si>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</si>
  <si>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</si>
  <si>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</si>
  <si>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</si>
  <si>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</si>
  <si>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</si>
  <si>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</si>
  <si>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821101</t>
  </si>
  <si>
    <t>预算09表</t>
  </si>
  <si>
    <t>2022   年   财   政   拨   款   政   府   采   购   预   算   表</t>
  </si>
  <si>
    <t>功能科目</t>
  </si>
  <si>
    <t>项目类别</t>
  </si>
  <si>
    <t>单位名称（项目名称）</t>
  </si>
  <si>
    <t>预算10表</t>
  </si>
  <si>
    <t>2022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</si>
  <si>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</si>
  <si>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</si>
  <si>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</si>
  <si>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</si>
  <si>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一般公共  预算</t>
  </si>
  <si>
    <t>政府性基金  预算</t>
  </si>
  <si>
    <t>维修（护）费</t>
  </si>
  <si>
    <t>物业管理费</t>
  </si>
  <si>
    <t>津贴补贴</t>
  </si>
  <si>
    <t>咨询费</t>
  </si>
  <si>
    <t xml:space="preserve">    08</t>
  </si>
  <si>
    <t xml:space="preserve">      信访事务</t>
  </si>
  <si>
    <t xml:space="preserve">      2010308</t>
  </si>
  <si>
    <t>信访、维稳、重点管控</t>
  </si>
  <si>
    <t xml:space="preserve">    99</t>
  </si>
  <si>
    <t xml:space="preserve">      其他政府办公厅（室）及相关机构事务支出</t>
  </si>
  <si>
    <t xml:space="preserve">      2010399</t>
  </si>
  <si>
    <t>网格化管理</t>
  </si>
  <si>
    <t>204</t>
  </si>
  <si>
    <t xml:space="preserve">  公共安全支出</t>
  </si>
  <si>
    <t xml:space="preserve">  06</t>
  </si>
  <si>
    <t xml:space="preserve">    司法</t>
  </si>
  <si>
    <t xml:space="preserve">    12</t>
  </si>
  <si>
    <t xml:space="preserve">      法治建设</t>
  </si>
  <si>
    <t xml:space="preserve">      2040612</t>
  </si>
  <si>
    <t>法治建设</t>
  </si>
  <si>
    <t>207</t>
  </si>
  <si>
    <t xml:space="preserve">  文化旅游体育与传媒支出</t>
  </si>
  <si>
    <t xml:space="preserve">    文化和旅游</t>
  </si>
  <si>
    <t xml:space="preserve">      其他文化和旅游支出</t>
  </si>
  <si>
    <t xml:space="preserve">      2070199</t>
  </si>
  <si>
    <t>创文</t>
  </si>
  <si>
    <t xml:space="preserve">  10</t>
  </si>
  <si>
    <t xml:space="preserve">    社会福利</t>
  </si>
  <si>
    <t xml:space="preserve">    02</t>
  </si>
  <si>
    <t xml:space="preserve">      老年福利</t>
  </si>
  <si>
    <t xml:space="preserve">      2081002</t>
  </si>
  <si>
    <t>养老御险</t>
  </si>
  <si>
    <t xml:space="preserve">  11</t>
  </si>
  <si>
    <t xml:space="preserve">    残疾人事业</t>
  </si>
  <si>
    <t xml:space="preserve">      残疾人康复</t>
  </si>
  <si>
    <t xml:space="preserve">      2081104</t>
  </si>
  <si>
    <t>精神病患者救助</t>
  </si>
  <si>
    <t>210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</si>
  <si>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</si>
  <si>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</si>
  <si>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</si>
  <si>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  2100199</t>
  </si>
  <si>
    <t>心灵驿站</t>
  </si>
  <si>
    <t xml:space="preserve">    公共卫生</t>
  </si>
  <si>
    <t xml:space="preserve">    10</t>
  </si>
  <si>
    <t xml:space="preserve">      突发公共卫生事件应急处理</t>
  </si>
  <si>
    <t xml:space="preserve">      2100410</t>
  </si>
  <si>
    <t>疫情防控</t>
  </si>
  <si>
    <t xml:space="preserve">  07</t>
  </si>
  <si>
    <t xml:space="preserve">    计划生育事务</t>
  </si>
  <si>
    <t xml:space="preserve">    17</t>
  </si>
  <si>
    <t xml:space="preserve">      计划生育服务</t>
  </si>
  <si>
    <t xml:space="preserve">      2100717</t>
  </si>
  <si>
    <t>计生家庭保险</t>
  </si>
  <si>
    <t>211</t>
  </si>
  <si>
    <t xml:space="preserve">  节能环保支出</t>
  </si>
  <si>
    <t xml:space="preserve">    污染防治</t>
  </si>
  <si>
    <t xml:space="preserve">      大气</t>
  </si>
  <si>
    <t xml:space="preserve">      2110301</t>
  </si>
  <si>
    <t>禁四烧、打草</t>
  </si>
  <si>
    <t xml:space="preserve">      水体</t>
  </si>
  <si>
    <t xml:space="preserve">      2110302</t>
  </si>
  <si>
    <t>污水治理</t>
  </si>
  <si>
    <t xml:space="preserve">      固体废弃物与化学品</t>
  </si>
  <si>
    <t xml:space="preserve">      2110304</t>
  </si>
  <si>
    <t>垃圾分类、坑塘治理</t>
  </si>
  <si>
    <t xml:space="preserve">    自然生态保护</t>
  </si>
  <si>
    <t xml:space="preserve">      农村环境保护</t>
  </si>
  <si>
    <t xml:space="preserve">      2110402</t>
  </si>
  <si>
    <t>苫盖</t>
  </si>
  <si>
    <t>环卫、垃圾处理</t>
  </si>
  <si>
    <t>拆违</t>
  </si>
  <si>
    <t>市容环境治理</t>
  </si>
  <si>
    <t xml:space="preserve">  02</t>
  </si>
  <si>
    <t xml:space="preserve">      城乡社区规划与管理</t>
  </si>
  <si>
    <t xml:space="preserve">      2120201</t>
  </si>
  <si>
    <t>村庄国土规划</t>
  </si>
  <si>
    <t xml:space="preserve">    城乡社区公共设施</t>
  </si>
  <si>
    <t xml:space="preserve">    03</t>
  </si>
  <si>
    <t xml:space="preserve">      小城镇基础设施建设</t>
  </si>
  <si>
    <t xml:space="preserve">      2120303</t>
  </si>
  <si>
    <t>燃气锅炉运行</t>
  </si>
  <si>
    <t xml:space="preserve">      其他城乡社区公共设施支出</t>
  </si>
  <si>
    <t xml:space="preserve">      2120399</t>
  </si>
  <si>
    <t>锅炉房维修</t>
  </si>
  <si>
    <t>危桥检测及修建</t>
  </si>
  <si>
    <t xml:space="preserve">  05</t>
  </si>
  <si>
    <t xml:space="preserve">      城乡社区环境卫生</t>
  </si>
  <si>
    <t xml:space="preserve">      2120501</t>
  </si>
  <si>
    <t>示范镇物业</t>
  </si>
  <si>
    <t xml:space="preserve">      病虫害控制</t>
  </si>
  <si>
    <t xml:space="preserve">      2130108</t>
  </si>
  <si>
    <t>动物防疫</t>
  </si>
  <si>
    <t>病媒生物</t>
  </si>
  <si>
    <t xml:space="preserve">    19</t>
  </si>
  <si>
    <t xml:space="preserve">      防灾救灾</t>
  </si>
  <si>
    <t xml:space="preserve">      2130119</t>
  </si>
  <si>
    <t>防灾救灾</t>
  </si>
  <si>
    <t xml:space="preserve">    22</t>
  </si>
  <si>
    <t xml:space="preserve">      农业生产发展</t>
  </si>
  <si>
    <t xml:space="preserve">      2130122</t>
  </si>
  <si>
    <t>农业生产发展</t>
  </si>
  <si>
    <t xml:space="preserve">    26</t>
  </si>
  <si>
    <t xml:space="preserve">      农村社会事业</t>
  </si>
  <si>
    <t xml:space="preserve">      2130126</t>
  </si>
  <si>
    <t>危旧房屋拆除</t>
  </si>
  <si>
    <t xml:space="preserve">    42</t>
  </si>
  <si>
    <t xml:space="preserve">      农村道路建设</t>
  </si>
  <si>
    <t xml:space="preserve">      2130142</t>
  </si>
  <si>
    <t>农村道路建设</t>
  </si>
  <si>
    <t xml:space="preserve">      其他农业农村支出</t>
  </si>
  <si>
    <t xml:space="preserve">      2130199</t>
  </si>
  <si>
    <t>刘岗庄</t>
  </si>
  <si>
    <t xml:space="preserve">    水利</t>
  </si>
  <si>
    <t xml:space="preserve">    06</t>
  </si>
  <si>
    <t xml:space="preserve">      水利工程运行与维护</t>
  </si>
  <si>
    <t xml:space="preserve">      2130306</t>
  </si>
  <si>
    <t>水体治理</t>
  </si>
  <si>
    <t xml:space="preserve">    14</t>
  </si>
  <si>
    <t xml:space="preserve">      防汛</t>
  </si>
  <si>
    <t xml:space="preserve">      2130314</t>
  </si>
  <si>
    <t>河道清淤</t>
  </si>
  <si>
    <t>应急防汛物资</t>
  </si>
  <si>
    <t xml:space="preserve">    农村综合改革</t>
  </si>
  <si>
    <t xml:space="preserve">      对村集体经济组织的补助</t>
  </si>
  <si>
    <t xml:space="preserve">      2130706</t>
  </si>
  <si>
    <t>燃气补贴</t>
  </si>
  <si>
    <t xml:space="preserve">      安全监管</t>
  </si>
  <si>
    <t xml:space="preserve">      2240106</t>
  </si>
  <si>
    <t>地面线施划等</t>
  </si>
  <si>
    <t xml:space="preserve">    09</t>
  </si>
  <si>
    <t xml:space="preserve">      应急管理</t>
  </si>
  <si>
    <t xml:space="preserve">      2240109</t>
  </si>
  <si>
    <t>食品等安全专项</t>
  </si>
  <si>
    <t>应急物资</t>
  </si>
  <si>
    <t>应急系统维保</t>
  </si>
  <si>
    <t xml:space="preserve">    消防救援事务</t>
  </si>
  <si>
    <t xml:space="preserve">      消防应急救援</t>
  </si>
  <si>
    <t xml:space="preserve">      2240204</t>
  </si>
  <si>
    <t>消防站供水</t>
  </si>
  <si>
    <t xml:space="preserve">      其他消防救援事务支出</t>
  </si>
  <si>
    <t xml:space="preserve">      2240299</t>
  </si>
  <si>
    <t>消防站维修</t>
  </si>
  <si>
    <t>232</t>
  </si>
  <si>
    <t xml:space="preserve">  债务付息支出</t>
  </si>
  <si>
    <t xml:space="preserve">    地方政府专项债务付息支出</t>
  </si>
  <si>
    <t xml:space="preserve">    98</t>
  </si>
  <si>
    <t xml:space="preserve">      其他地方自行试点项目收益专项债券付息支出</t>
  </si>
  <si>
    <t xml:space="preserve">      2320498</t>
  </si>
  <si>
    <t>专项债付息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</si>
</sst>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;;"/>
    <numFmt numFmtId="182" formatCode="#,##0.0"/>
    <numFmt numFmtId="183" formatCode="#,##0.0000"/>
    <numFmt numFmtId="184" formatCode="00"/>
    <numFmt numFmtId="185" formatCode="#,##0.00_ 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7" width="9" style="0" bestFit="1" customWidth="1"/>
    <col min="8" max="159" width="6.66015625" style="0" customWidth="1"/>
    <col min="160" max="253" width="6.83203125" style="0" customWidth="1"/>
  </cols>
  <sheetData>
    <row r="1" spans="1:253" ht="14.25" customHeight="1">
      <c r="A1" s="2"/>
      <c r="B1" s="26"/>
      <c r="C1" s="26"/>
      <c r="D1" s="26"/>
      <c r="E1" s="26"/>
      <c r="F1" s="96" t="s">
        <v>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ht="19.5" customHeight="1">
      <c r="A2" s="160" t="s">
        <v>1</v>
      </c>
      <c r="B2" s="160"/>
      <c r="C2" s="160"/>
      <c r="D2" s="160"/>
      <c r="E2" s="160"/>
      <c r="F2" s="16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</row>
    <row r="3" spans="1:253" ht="13.5" customHeight="1">
      <c r="A3" s="97" t="s">
        <v>2</v>
      </c>
      <c r="C3" s="98"/>
      <c r="D3" s="99"/>
      <c r="E3" s="95"/>
      <c r="F3" s="40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2" ht="15" customHeight="1">
      <c r="A4" s="47" t="s">
        <v>4</v>
      </c>
      <c r="B4" s="47"/>
      <c r="C4" s="47" t="s">
        <v>5</v>
      </c>
      <c r="D4" s="47"/>
      <c r="E4" s="47"/>
      <c r="F4" s="47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</row>
    <row r="5" spans="1:252" ht="15" customHeight="1">
      <c r="A5" s="47" t="s">
        <v>6</v>
      </c>
      <c r="B5" s="47" t="s">
        <v>7</v>
      </c>
      <c r="C5" s="101" t="s">
        <v>8</v>
      </c>
      <c r="D5" s="47" t="s">
        <v>7</v>
      </c>
      <c r="E5" s="101" t="s">
        <v>9</v>
      </c>
      <c r="F5" s="47" t="s">
        <v>7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2" ht="15" customHeight="1">
      <c r="A6" s="161" t="s">
        <v>10</v>
      </c>
      <c r="B6" s="109">
        <v>10737</v>
      </c>
      <c r="C6" s="162" t="s">
        <v>11</v>
      </c>
      <c r="D6" s="109">
        <v>3509.59</v>
      </c>
      <c r="E6" s="162" t="s">
        <v>12</v>
      </c>
      <c r="F6" s="109">
        <v>3344.77</v>
      </c>
      <c r="G6" s="163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2" ht="15" customHeight="1">
      <c r="A7" s="162" t="s">
        <v>13</v>
      </c>
      <c r="B7" s="109">
        <v>10737</v>
      </c>
      <c r="C7" s="162" t="s">
        <v>14</v>
      </c>
      <c r="D7" s="109">
        <v>0</v>
      </c>
      <c r="E7" s="162" t="s">
        <v>15</v>
      </c>
      <c r="F7" s="109">
        <v>3063.02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5" customHeight="1">
      <c r="A8" s="164" t="s">
        <v>16</v>
      </c>
      <c r="B8" s="109">
        <v>0</v>
      </c>
      <c r="C8" s="162" t="s">
        <v>17</v>
      </c>
      <c r="D8" s="109">
        <v>15</v>
      </c>
      <c r="E8" s="162" t="s">
        <v>18</v>
      </c>
      <c r="F8" s="109">
        <v>281.75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</row>
    <row r="9" spans="1:252" ht="15" customHeight="1">
      <c r="A9" s="164" t="s">
        <v>19</v>
      </c>
      <c r="B9" s="109">
        <v>0</v>
      </c>
      <c r="C9" s="162" t="s">
        <v>20</v>
      </c>
      <c r="D9" s="109">
        <v>0</v>
      </c>
      <c r="E9" s="162" t="s">
        <v>21</v>
      </c>
      <c r="F9" s="109">
        <v>0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</row>
    <row r="10" spans="1:252" ht="15" customHeight="1">
      <c r="A10" s="164" t="s">
        <v>22</v>
      </c>
      <c r="B10" s="109">
        <v>0</v>
      </c>
      <c r="C10" s="162" t="s">
        <v>23</v>
      </c>
      <c r="D10" s="109">
        <v>0</v>
      </c>
      <c r="E10" s="162" t="s">
        <v>24</v>
      </c>
      <c r="F10" s="109">
        <v>7392.23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</row>
    <row r="11" spans="1:252" ht="15" customHeight="1">
      <c r="A11" s="164" t="s">
        <v>25</v>
      </c>
      <c r="B11" s="109">
        <v>0</v>
      </c>
      <c r="C11" s="162" t="s">
        <v>26</v>
      </c>
      <c r="D11" s="109">
        <v>21.5</v>
      </c>
      <c r="E11" s="162" t="s">
        <v>27</v>
      </c>
      <c r="F11" s="109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</row>
    <row r="12" spans="1:252" ht="15" customHeight="1">
      <c r="A12" s="164" t="s">
        <v>28</v>
      </c>
      <c r="B12" s="109">
        <v>0</v>
      </c>
      <c r="C12" s="162" t="s">
        <v>29</v>
      </c>
      <c r="D12" s="109">
        <v>135.92</v>
      </c>
      <c r="E12" s="162" t="s">
        <v>30</v>
      </c>
      <c r="F12" s="109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</row>
    <row r="13" spans="1:252" ht="15" customHeight="1">
      <c r="A13" s="162" t="s">
        <v>31</v>
      </c>
      <c r="B13" s="109">
        <v>0</v>
      </c>
      <c r="C13" s="162" t="s">
        <v>32</v>
      </c>
      <c r="D13" s="109">
        <v>60.5</v>
      </c>
      <c r="E13" s="162" t="s">
        <v>33</v>
      </c>
      <c r="F13" s="109"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</row>
    <row r="14" spans="1:252" ht="15" customHeight="1">
      <c r="A14" s="164" t="s">
        <v>34</v>
      </c>
      <c r="B14" s="109">
        <v>0</v>
      </c>
      <c r="C14" s="162" t="s">
        <v>35</v>
      </c>
      <c r="D14" s="109">
        <v>1598.52</v>
      </c>
      <c r="E14" s="162" t="s">
        <v>36</v>
      </c>
      <c r="F14" s="10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</row>
    <row r="15" spans="1:252" ht="15" customHeight="1">
      <c r="A15" s="164" t="s">
        <v>37</v>
      </c>
      <c r="B15" s="109">
        <v>0</v>
      </c>
      <c r="C15" s="162" t="s">
        <v>38</v>
      </c>
      <c r="D15" s="109">
        <v>1962.22</v>
      </c>
      <c r="E15" s="162" t="s">
        <v>39</v>
      </c>
      <c r="F15" s="109">
        <v>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</row>
    <row r="16" spans="1:252" ht="15" customHeight="1">
      <c r="A16" s="164" t="s">
        <v>40</v>
      </c>
      <c r="B16" s="109">
        <v>0</v>
      </c>
      <c r="C16" s="162" t="s">
        <v>41</v>
      </c>
      <c r="D16" s="109">
        <v>2639.74</v>
      </c>
      <c r="E16" s="165"/>
      <c r="F16" s="109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</row>
    <row r="17" spans="1:252" ht="15" customHeight="1">
      <c r="A17" s="164" t="s">
        <v>42</v>
      </c>
      <c r="B17" s="109">
        <v>0</v>
      </c>
      <c r="C17" s="162" t="s">
        <v>43</v>
      </c>
      <c r="D17" s="109">
        <v>0</v>
      </c>
      <c r="E17" s="165"/>
      <c r="F17" s="10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</row>
    <row r="18" spans="1:252" ht="15" customHeight="1">
      <c r="A18" s="164" t="s">
        <v>44</v>
      </c>
      <c r="B18" s="109">
        <v>0</v>
      </c>
      <c r="C18" s="162" t="s">
        <v>45</v>
      </c>
      <c r="D18" s="109">
        <v>0</v>
      </c>
      <c r="E18" s="162"/>
      <c r="F18" s="166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</row>
    <row r="19" spans="1:252" ht="15" customHeight="1">
      <c r="A19" s="164"/>
      <c r="B19" s="167"/>
      <c r="C19" s="162" t="s">
        <v>46</v>
      </c>
      <c r="D19" s="109">
        <v>0</v>
      </c>
      <c r="E19" s="162"/>
      <c r="F19" s="166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</row>
    <row r="20" spans="1:252" ht="15" customHeight="1">
      <c r="A20" s="164"/>
      <c r="B20" s="167"/>
      <c r="C20" s="162" t="s">
        <v>47</v>
      </c>
      <c r="D20" s="109">
        <v>0</v>
      </c>
      <c r="E20" s="162"/>
      <c r="F20" s="166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</row>
    <row r="21" spans="1:252" ht="15" customHeight="1">
      <c r="A21" s="164"/>
      <c r="B21" s="167"/>
      <c r="C21" s="162" t="s">
        <v>48</v>
      </c>
      <c r="D21" s="109">
        <v>0</v>
      </c>
      <c r="E21" s="162"/>
      <c r="F21" s="166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</row>
    <row r="22" spans="1:252" ht="15" customHeight="1">
      <c r="A22" s="164"/>
      <c r="B22" s="166"/>
      <c r="C22" s="162" t="s">
        <v>49</v>
      </c>
      <c r="D22" s="109">
        <v>0</v>
      </c>
      <c r="E22" s="162"/>
      <c r="F22" s="166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</row>
    <row r="23" spans="1:252" ht="15" customHeight="1">
      <c r="A23" s="164"/>
      <c r="B23" s="167"/>
      <c r="C23" s="162" t="s">
        <v>50</v>
      </c>
      <c r="D23" s="109">
        <v>0</v>
      </c>
      <c r="E23" s="162"/>
      <c r="F23" s="166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</row>
    <row r="24" spans="1:252" ht="15" customHeight="1">
      <c r="A24" s="164"/>
      <c r="B24" s="166"/>
      <c r="C24" s="162" t="s">
        <v>51</v>
      </c>
      <c r="D24" s="109">
        <v>0</v>
      </c>
      <c r="E24" s="162"/>
      <c r="F24" s="166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</row>
    <row r="25" spans="1:252" ht="15" customHeight="1">
      <c r="A25" s="164"/>
      <c r="B25" s="166"/>
      <c r="C25" s="162" t="s">
        <v>52</v>
      </c>
      <c r="D25" s="109">
        <v>390.81</v>
      </c>
      <c r="E25" s="162"/>
      <c r="F25" s="166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</row>
    <row r="26" spans="1:252" ht="15" customHeight="1">
      <c r="A26" s="164"/>
      <c r="B26" s="167"/>
      <c r="C26" s="162" t="s">
        <v>53</v>
      </c>
      <c r="D26" s="109">
        <v>0</v>
      </c>
      <c r="E26" s="162"/>
      <c r="F26" s="167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</row>
    <row r="27" spans="1:252" ht="15" customHeight="1">
      <c r="A27" s="164"/>
      <c r="B27" s="167"/>
      <c r="C27" s="162" t="s">
        <v>54</v>
      </c>
      <c r="D27" s="109">
        <v>0</v>
      </c>
      <c r="E27" s="162"/>
      <c r="F27" s="167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</row>
    <row r="28" spans="1:252" ht="15" customHeight="1">
      <c r="A28" s="164"/>
      <c r="B28" s="167"/>
      <c r="C28" s="162" t="s">
        <v>55</v>
      </c>
      <c r="D28" s="109">
        <v>403.2</v>
      </c>
      <c r="E28" s="162"/>
      <c r="F28" s="167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</row>
    <row r="29" spans="1:252" ht="15" customHeight="1">
      <c r="A29" s="164"/>
      <c r="B29" s="167"/>
      <c r="C29" s="162" t="s">
        <v>56</v>
      </c>
      <c r="D29" s="110">
        <v>0</v>
      </c>
      <c r="E29" s="162"/>
      <c r="F29" s="167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</row>
    <row r="30" spans="1:252" ht="15" customHeight="1">
      <c r="A30" s="164"/>
      <c r="B30" s="167"/>
      <c r="C30" s="162" t="s">
        <v>57</v>
      </c>
      <c r="D30" s="110">
        <v>0</v>
      </c>
      <c r="E30" s="162"/>
      <c r="F30" s="167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</row>
    <row r="31" spans="1:252" ht="15" customHeight="1">
      <c r="A31" s="164" t="s">
        <v>58</v>
      </c>
      <c r="B31" s="167">
        <f>B6+B10+B11</f>
        <v>10737</v>
      </c>
      <c r="C31" s="168" t="s">
        <v>59</v>
      </c>
      <c r="D31" s="168"/>
      <c r="E31" s="168"/>
      <c r="F31" s="109">
        <f>SUM(D6:D30)</f>
        <v>10737.000000000002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</row>
    <row r="32" spans="1:252" ht="15" customHeight="1">
      <c r="A32" s="164" t="s">
        <v>60</v>
      </c>
      <c r="B32" s="109">
        <v>0</v>
      </c>
      <c r="C32" s="47" t="s">
        <v>61</v>
      </c>
      <c r="D32" s="47"/>
      <c r="E32" s="47"/>
      <c r="F32" s="166">
        <f>B33-F31</f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</row>
    <row r="33" spans="1:252" ht="15" customHeight="1">
      <c r="A33" s="164" t="s">
        <v>62</v>
      </c>
      <c r="B33" s="109">
        <v>10737</v>
      </c>
      <c r="C33" s="47" t="s">
        <v>63</v>
      </c>
      <c r="D33" s="47"/>
      <c r="E33" s="47"/>
      <c r="F33" s="166">
        <f>F31+F32</f>
        <v>10737.000000000002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</row>
    <row r="34" spans="1:252" ht="24.75" customHeight="1">
      <c r="A34" s="116"/>
      <c r="B34" s="117"/>
      <c r="C34" s="116"/>
      <c r="D34" s="117"/>
      <c r="E34" s="116"/>
      <c r="F34" s="116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</row>
    <row r="35" spans="1:252" ht="27.75" customHeight="1">
      <c r="A35" s="119"/>
      <c r="B35" s="120"/>
      <c r="C35" s="120"/>
      <c r="D35" s="120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</row>
    <row r="36" spans="1:252" ht="27.75" customHeight="1">
      <c r="A36" s="120"/>
      <c r="B36" s="120"/>
      <c r="C36" s="120"/>
      <c r="D36" s="120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</row>
    <row r="37" spans="1:252" ht="27.75" customHeight="1">
      <c r="A37" s="120"/>
      <c r="B37" s="120"/>
      <c r="C37" s="120"/>
      <c r="D37" s="120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</row>
    <row r="38" spans="1:252" ht="27.75" customHeight="1">
      <c r="A38" s="120"/>
      <c r="B38" s="120"/>
      <c r="C38" s="120"/>
      <c r="D38" s="120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showGridLines="0" showZeros="0" workbookViewId="0" topLeftCell="A4">
      <selection activeCell="D16" sqref="D16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20.16015625" style="0" customWidth="1"/>
    <col min="8" max="9" width="12.33203125" style="0" customWidth="1"/>
    <col min="10" max="10" width="10.33203125" style="0" customWidth="1"/>
    <col min="11" max="11" width="7.83203125" style="0" customWidth="1"/>
    <col min="12" max="12" width="12" style="0" customWidth="1"/>
    <col min="13" max="13" width="8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 t="s">
        <v>402</v>
      </c>
    </row>
    <row r="2" spans="1:13" ht="46.5" customHeight="1">
      <c r="A2" s="3" t="s">
        <v>403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 t="s">
        <v>2</v>
      </c>
      <c r="E3" s="5"/>
      <c r="F3" s="5"/>
      <c r="G3" s="5"/>
      <c r="H3" s="6"/>
      <c r="I3" s="6"/>
      <c r="J3" s="6"/>
      <c r="K3" s="6"/>
      <c r="L3" s="6"/>
      <c r="M3" s="6" t="s">
        <v>3</v>
      </c>
    </row>
    <row r="4" spans="1:13" ht="30" customHeight="1">
      <c r="A4" s="7" t="s">
        <v>111</v>
      </c>
      <c r="B4" s="8" t="s">
        <v>66</v>
      </c>
      <c r="C4" s="9" t="s">
        <v>404</v>
      </c>
      <c r="D4" s="9" t="s">
        <v>405</v>
      </c>
      <c r="E4" s="10" t="s">
        <v>406</v>
      </c>
      <c r="F4" s="10"/>
      <c r="G4" s="10"/>
      <c r="H4" s="10"/>
      <c r="I4" s="8" t="s">
        <v>75</v>
      </c>
      <c r="J4" s="8"/>
      <c r="K4" s="8"/>
      <c r="L4" s="8" t="s">
        <v>407</v>
      </c>
      <c r="M4" s="8" t="s">
        <v>73</v>
      </c>
    </row>
    <row r="5" spans="1:13" ht="62.25" customHeight="1">
      <c r="A5" s="11"/>
      <c r="B5" s="8"/>
      <c r="C5" s="9"/>
      <c r="D5" s="9"/>
      <c r="E5" s="8" t="s">
        <v>393</v>
      </c>
      <c r="F5" s="8" t="s">
        <v>77</v>
      </c>
      <c r="G5" s="8" t="s">
        <v>88</v>
      </c>
      <c r="H5" s="11" t="s">
        <v>89</v>
      </c>
      <c r="I5" s="8" t="s">
        <v>408</v>
      </c>
      <c r="J5" s="8" t="s">
        <v>409</v>
      </c>
      <c r="K5" s="8" t="s">
        <v>89</v>
      </c>
      <c r="L5" s="8"/>
      <c r="M5" s="8"/>
    </row>
    <row r="6" spans="1:13" ht="31.5" customHeight="1">
      <c r="A6" s="12"/>
      <c r="B6" s="12"/>
      <c r="C6" s="12" t="s">
        <v>74</v>
      </c>
      <c r="D6" s="12"/>
      <c r="E6" s="13">
        <v>7392.23</v>
      </c>
      <c r="F6" s="13">
        <v>7392.23</v>
      </c>
      <c r="G6" s="14">
        <v>0</v>
      </c>
      <c r="H6" s="13">
        <v>0</v>
      </c>
      <c r="I6" s="19">
        <v>0</v>
      </c>
      <c r="J6" s="13">
        <v>0</v>
      </c>
      <c r="K6" s="13">
        <v>0</v>
      </c>
      <c r="L6" s="13">
        <v>0</v>
      </c>
      <c r="M6" s="13">
        <v>0</v>
      </c>
    </row>
    <row r="7" spans="1:13" ht="31.5" customHeight="1">
      <c r="A7" s="12"/>
      <c r="B7" s="12" t="s">
        <v>91</v>
      </c>
      <c r="C7" s="12" t="s">
        <v>92</v>
      </c>
      <c r="D7" s="12"/>
      <c r="E7" s="13">
        <v>7392.23</v>
      </c>
      <c r="F7" s="13">
        <v>7392.23</v>
      </c>
      <c r="G7" s="14">
        <v>0</v>
      </c>
      <c r="H7" s="13">
        <v>0</v>
      </c>
      <c r="I7" s="19">
        <v>0</v>
      </c>
      <c r="J7" s="13">
        <v>0</v>
      </c>
      <c r="K7" s="13">
        <v>0</v>
      </c>
      <c r="L7" s="13">
        <v>0</v>
      </c>
      <c r="M7" s="13">
        <v>0</v>
      </c>
    </row>
    <row r="8" spans="1:13" s="1" customFormat="1" ht="31.5" customHeight="1">
      <c r="A8" s="15" t="s">
        <v>222</v>
      </c>
      <c r="B8" s="15"/>
      <c r="C8" s="15" t="s">
        <v>223</v>
      </c>
      <c r="D8" s="15"/>
      <c r="E8" s="16">
        <v>961.3</v>
      </c>
      <c r="F8" s="16">
        <v>961.3</v>
      </c>
      <c r="G8" s="17">
        <v>0</v>
      </c>
      <c r="H8" s="16">
        <v>0</v>
      </c>
      <c r="I8" s="20">
        <v>0</v>
      </c>
      <c r="J8" s="16">
        <v>0</v>
      </c>
      <c r="K8" s="16">
        <v>0</v>
      </c>
      <c r="L8" s="16">
        <v>0</v>
      </c>
      <c r="M8" s="16">
        <v>0</v>
      </c>
    </row>
    <row r="9" spans="1:13" ht="31.5" customHeight="1">
      <c r="A9" s="12" t="s">
        <v>224</v>
      </c>
      <c r="B9" s="12"/>
      <c r="C9" s="12" t="s">
        <v>225</v>
      </c>
      <c r="D9" s="12"/>
      <c r="E9" s="13">
        <v>961.3</v>
      </c>
      <c r="F9" s="13">
        <v>961.3</v>
      </c>
      <c r="G9" s="14">
        <v>0</v>
      </c>
      <c r="H9" s="13">
        <v>0</v>
      </c>
      <c r="I9" s="19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31.5" customHeight="1">
      <c r="A10" s="12" t="s">
        <v>226</v>
      </c>
      <c r="B10" s="12"/>
      <c r="C10" s="12" t="s">
        <v>227</v>
      </c>
      <c r="D10" s="12"/>
      <c r="E10" s="13">
        <v>909.3</v>
      </c>
      <c r="F10" s="13">
        <v>909.3</v>
      </c>
      <c r="G10" s="14">
        <v>0</v>
      </c>
      <c r="H10" s="13">
        <v>0</v>
      </c>
      <c r="I10" s="19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ht="31.5" customHeight="1">
      <c r="A11" s="12" t="s">
        <v>228</v>
      </c>
      <c r="B11" s="12" t="s">
        <v>93</v>
      </c>
      <c r="C11" s="12" t="s">
        <v>229</v>
      </c>
      <c r="D11" s="12" t="s">
        <v>326</v>
      </c>
      <c r="E11" s="13">
        <v>225.88</v>
      </c>
      <c r="F11" s="13">
        <v>225.88</v>
      </c>
      <c r="G11" s="14">
        <v>0</v>
      </c>
      <c r="H11" s="13">
        <v>0</v>
      </c>
      <c r="I11" s="19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ht="31.5" customHeight="1">
      <c r="A12" s="12" t="s">
        <v>228</v>
      </c>
      <c r="B12" s="12" t="s">
        <v>93</v>
      </c>
      <c r="C12" s="12" t="s">
        <v>229</v>
      </c>
      <c r="D12" s="12" t="s">
        <v>410</v>
      </c>
      <c r="E12" s="13">
        <v>30</v>
      </c>
      <c r="F12" s="13">
        <v>30</v>
      </c>
      <c r="G12" s="14">
        <v>0</v>
      </c>
      <c r="H12" s="13">
        <v>0</v>
      </c>
      <c r="I12" s="19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31.5" customHeight="1">
      <c r="A13" s="12" t="s">
        <v>228</v>
      </c>
      <c r="B13" s="12" t="s">
        <v>93</v>
      </c>
      <c r="C13" s="12" t="s">
        <v>229</v>
      </c>
      <c r="D13" s="12" t="s">
        <v>411</v>
      </c>
      <c r="E13" s="13">
        <v>122.38</v>
      </c>
      <c r="F13" s="13">
        <v>122.38</v>
      </c>
      <c r="G13" s="14">
        <v>0</v>
      </c>
      <c r="H13" s="13">
        <v>0</v>
      </c>
      <c r="I13" s="19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ht="31.5" customHeight="1">
      <c r="A14" s="12" t="s">
        <v>228</v>
      </c>
      <c r="B14" s="12" t="s">
        <v>93</v>
      </c>
      <c r="C14" s="12" t="s">
        <v>229</v>
      </c>
      <c r="D14" s="12" t="s">
        <v>368</v>
      </c>
      <c r="E14" s="13">
        <v>49.14</v>
      </c>
      <c r="F14" s="13">
        <v>49.14</v>
      </c>
      <c r="G14" s="14">
        <v>0</v>
      </c>
      <c r="H14" s="13">
        <v>0</v>
      </c>
      <c r="I14" s="19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31.5" customHeight="1">
      <c r="A15" s="12" t="s">
        <v>228</v>
      </c>
      <c r="B15" s="12" t="s">
        <v>93</v>
      </c>
      <c r="C15" s="12" t="s">
        <v>229</v>
      </c>
      <c r="D15" s="12" t="s">
        <v>412</v>
      </c>
      <c r="E15" s="13">
        <v>464.9</v>
      </c>
      <c r="F15" s="13">
        <v>464.9</v>
      </c>
      <c r="G15" s="14">
        <v>0</v>
      </c>
      <c r="H15" s="13">
        <v>0</v>
      </c>
      <c r="I15" s="19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ht="31.5" customHeight="1">
      <c r="A16" s="12" t="s">
        <v>228</v>
      </c>
      <c r="B16" s="12" t="s">
        <v>93</v>
      </c>
      <c r="C16" s="12" t="s">
        <v>229</v>
      </c>
      <c r="D16" s="12" t="s">
        <v>413</v>
      </c>
      <c r="E16" s="13">
        <v>17</v>
      </c>
      <c r="F16" s="13">
        <v>17</v>
      </c>
      <c r="G16" s="14">
        <v>0</v>
      </c>
      <c r="H16" s="13">
        <v>0</v>
      </c>
      <c r="I16" s="19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31.5" customHeight="1">
      <c r="A17" s="12" t="s">
        <v>414</v>
      </c>
      <c r="B17" s="12"/>
      <c r="C17" s="12" t="s">
        <v>415</v>
      </c>
      <c r="D17" s="12"/>
      <c r="E17" s="13">
        <v>32</v>
      </c>
      <c r="F17" s="13">
        <v>32</v>
      </c>
      <c r="G17" s="14">
        <v>0</v>
      </c>
      <c r="H17" s="13">
        <v>0</v>
      </c>
      <c r="I17" s="19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31.5" customHeight="1">
      <c r="A18" s="12" t="s">
        <v>416</v>
      </c>
      <c r="B18" s="12" t="s">
        <v>93</v>
      </c>
      <c r="C18" s="12" t="s">
        <v>229</v>
      </c>
      <c r="D18" s="12" t="s">
        <v>417</v>
      </c>
      <c r="E18" s="13">
        <v>32</v>
      </c>
      <c r="F18" s="13">
        <v>32</v>
      </c>
      <c r="G18" s="14">
        <v>0</v>
      </c>
      <c r="H18" s="13">
        <v>0</v>
      </c>
      <c r="I18" s="19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31.5" customHeight="1">
      <c r="A19" s="12" t="s">
        <v>418</v>
      </c>
      <c r="B19" s="12"/>
      <c r="C19" s="12" t="s">
        <v>419</v>
      </c>
      <c r="D19" s="12"/>
      <c r="E19" s="13">
        <v>20</v>
      </c>
      <c r="F19" s="13">
        <v>20</v>
      </c>
      <c r="G19" s="14">
        <v>0</v>
      </c>
      <c r="H19" s="13">
        <v>0</v>
      </c>
      <c r="I19" s="19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31.5" customHeight="1">
      <c r="A20" s="12" t="s">
        <v>420</v>
      </c>
      <c r="B20" s="12" t="s">
        <v>93</v>
      </c>
      <c r="C20" s="12" t="s">
        <v>229</v>
      </c>
      <c r="D20" s="12" t="s">
        <v>421</v>
      </c>
      <c r="E20" s="13">
        <v>20</v>
      </c>
      <c r="F20" s="13">
        <v>20</v>
      </c>
      <c r="G20" s="14">
        <v>0</v>
      </c>
      <c r="H20" s="13">
        <v>0</v>
      </c>
      <c r="I20" s="19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s="1" customFormat="1" ht="31.5" customHeight="1">
      <c r="A21" s="15" t="s">
        <v>422</v>
      </c>
      <c r="B21" s="15"/>
      <c r="C21" s="15" t="s">
        <v>423</v>
      </c>
      <c r="D21" s="15"/>
      <c r="E21" s="16">
        <v>15</v>
      </c>
      <c r="F21" s="16">
        <v>15</v>
      </c>
      <c r="G21" s="17">
        <v>0</v>
      </c>
      <c r="H21" s="16">
        <v>0</v>
      </c>
      <c r="I21" s="20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31.5" customHeight="1">
      <c r="A22" s="12" t="s">
        <v>424</v>
      </c>
      <c r="B22" s="12"/>
      <c r="C22" s="12" t="s">
        <v>425</v>
      </c>
      <c r="D22" s="12"/>
      <c r="E22" s="13">
        <v>15</v>
      </c>
      <c r="F22" s="13">
        <v>15</v>
      </c>
      <c r="G22" s="14">
        <v>0</v>
      </c>
      <c r="H22" s="13">
        <v>0</v>
      </c>
      <c r="I22" s="19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31.5" customHeight="1">
      <c r="A23" s="12" t="s">
        <v>426</v>
      </c>
      <c r="B23" s="12"/>
      <c r="C23" s="12" t="s">
        <v>427</v>
      </c>
      <c r="D23" s="12"/>
      <c r="E23" s="13">
        <v>15</v>
      </c>
      <c r="F23" s="13">
        <v>15</v>
      </c>
      <c r="G23" s="14">
        <v>0</v>
      </c>
      <c r="H23" s="13">
        <v>0</v>
      </c>
      <c r="I23" s="19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31.5" customHeight="1">
      <c r="A24" s="12" t="s">
        <v>428</v>
      </c>
      <c r="B24" s="12" t="s">
        <v>93</v>
      </c>
      <c r="C24" s="12" t="s">
        <v>229</v>
      </c>
      <c r="D24" s="12" t="s">
        <v>429</v>
      </c>
      <c r="E24" s="13">
        <v>15</v>
      </c>
      <c r="F24" s="13">
        <v>15</v>
      </c>
      <c r="G24" s="14">
        <v>0</v>
      </c>
      <c r="H24" s="13">
        <v>0</v>
      </c>
      <c r="I24" s="19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s="1" customFormat="1" ht="31.5" customHeight="1">
      <c r="A25" s="15" t="s">
        <v>430</v>
      </c>
      <c r="B25" s="15"/>
      <c r="C25" s="15" t="s">
        <v>431</v>
      </c>
      <c r="D25" s="15"/>
      <c r="E25" s="16">
        <v>21.5</v>
      </c>
      <c r="F25" s="16">
        <v>21.5</v>
      </c>
      <c r="G25" s="17">
        <v>0</v>
      </c>
      <c r="H25" s="16">
        <v>0</v>
      </c>
      <c r="I25" s="20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31.5" customHeight="1">
      <c r="A26" s="12" t="s">
        <v>251</v>
      </c>
      <c r="B26" s="12"/>
      <c r="C26" s="12" t="s">
        <v>432</v>
      </c>
      <c r="D26" s="12"/>
      <c r="E26" s="13">
        <v>21.5</v>
      </c>
      <c r="F26" s="13">
        <v>21.5</v>
      </c>
      <c r="G26" s="14">
        <v>0</v>
      </c>
      <c r="H26" s="13">
        <v>0</v>
      </c>
      <c r="I26" s="19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31.5" customHeight="1">
      <c r="A27" s="12" t="s">
        <v>418</v>
      </c>
      <c r="B27" s="12"/>
      <c r="C27" s="12" t="s">
        <v>433</v>
      </c>
      <c r="D27" s="12"/>
      <c r="E27" s="13">
        <v>21.5</v>
      </c>
      <c r="F27" s="13">
        <v>21.5</v>
      </c>
      <c r="G27" s="14">
        <v>0</v>
      </c>
      <c r="H27" s="13">
        <v>0</v>
      </c>
      <c r="I27" s="19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31.5" customHeight="1">
      <c r="A28" s="12" t="s">
        <v>434</v>
      </c>
      <c r="B28" s="12" t="s">
        <v>93</v>
      </c>
      <c r="C28" s="12" t="s">
        <v>229</v>
      </c>
      <c r="D28" s="12" t="s">
        <v>435</v>
      </c>
      <c r="E28" s="13">
        <v>21.5</v>
      </c>
      <c r="F28" s="13">
        <v>21.5</v>
      </c>
      <c r="G28" s="14">
        <v>0</v>
      </c>
      <c r="H28" s="13">
        <v>0</v>
      </c>
      <c r="I28" s="19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s="1" customFormat="1" ht="31.5" customHeight="1">
      <c r="A29" s="15" t="s">
        <v>242</v>
      </c>
      <c r="B29" s="15"/>
      <c r="C29" s="15" t="s">
        <v>243</v>
      </c>
      <c r="D29" s="15"/>
      <c r="E29" s="16">
        <v>60</v>
      </c>
      <c r="F29" s="16">
        <v>60</v>
      </c>
      <c r="G29" s="17">
        <v>0</v>
      </c>
      <c r="H29" s="16">
        <v>0</v>
      </c>
      <c r="I29" s="20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31.5" customHeight="1">
      <c r="A30" s="12" t="s">
        <v>436</v>
      </c>
      <c r="B30" s="12"/>
      <c r="C30" s="12" t="s">
        <v>437</v>
      </c>
      <c r="D30" s="12"/>
      <c r="E30" s="13">
        <v>25</v>
      </c>
      <c r="F30" s="13">
        <v>25</v>
      </c>
      <c r="G30" s="14">
        <v>0</v>
      </c>
      <c r="H30" s="13">
        <v>0</v>
      </c>
      <c r="I30" s="19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ht="31.5" customHeight="1">
      <c r="A31" s="12" t="s">
        <v>438</v>
      </c>
      <c r="B31" s="12"/>
      <c r="C31" s="12" t="s">
        <v>439</v>
      </c>
      <c r="D31" s="12"/>
      <c r="E31" s="13">
        <v>25</v>
      </c>
      <c r="F31" s="13">
        <v>25</v>
      </c>
      <c r="G31" s="14">
        <v>0</v>
      </c>
      <c r="H31" s="13">
        <v>0</v>
      </c>
      <c r="I31" s="19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ht="31.5" customHeight="1">
      <c r="A32" s="12" t="s">
        <v>440</v>
      </c>
      <c r="B32" s="12" t="s">
        <v>93</v>
      </c>
      <c r="C32" s="12" t="s">
        <v>229</v>
      </c>
      <c r="D32" s="12" t="s">
        <v>441</v>
      </c>
      <c r="E32" s="13">
        <v>25</v>
      </c>
      <c r="F32" s="13">
        <v>25</v>
      </c>
      <c r="G32" s="14">
        <v>0</v>
      </c>
      <c r="H32" s="13">
        <v>0</v>
      </c>
      <c r="I32" s="19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ht="31.5" customHeight="1">
      <c r="A33" s="12" t="s">
        <v>442</v>
      </c>
      <c r="B33" s="12"/>
      <c r="C33" s="12" t="s">
        <v>443</v>
      </c>
      <c r="D33" s="12"/>
      <c r="E33" s="13">
        <v>35</v>
      </c>
      <c r="F33" s="13">
        <v>35</v>
      </c>
      <c r="G33" s="14">
        <v>0</v>
      </c>
      <c r="H33" s="13">
        <v>0</v>
      </c>
      <c r="I33" s="19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ht="31.5" customHeight="1">
      <c r="A34" s="12" t="s">
        <v>253</v>
      </c>
      <c r="B34" s="12"/>
      <c r="C34" s="12" t="s">
        <v>444</v>
      </c>
      <c r="D34" s="12"/>
      <c r="E34" s="13">
        <v>35</v>
      </c>
      <c r="F34" s="13">
        <v>35</v>
      </c>
      <c r="G34" s="14">
        <v>0</v>
      </c>
      <c r="H34" s="13">
        <v>0</v>
      </c>
      <c r="I34" s="19">
        <v>0</v>
      </c>
      <c r="J34" s="13">
        <v>0</v>
      </c>
      <c r="K34" s="13">
        <v>0</v>
      </c>
      <c r="L34" s="13">
        <v>0</v>
      </c>
      <c r="M34" s="13">
        <v>0</v>
      </c>
    </row>
    <row r="35" spans="1:13" ht="31.5" customHeight="1">
      <c r="A35" s="12" t="s">
        <v>445</v>
      </c>
      <c r="B35" s="12" t="s">
        <v>93</v>
      </c>
      <c r="C35" s="12" t="s">
        <v>229</v>
      </c>
      <c r="D35" s="12" t="s">
        <v>446</v>
      </c>
      <c r="E35" s="13">
        <v>35</v>
      </c>
      <c r="F35" s="13">
        <v>35</v>
      </c>
      <c r="G35" s="14">
        <v>0</v>
      </c>
      <c r="H35" s="13">
        <v>0</v>
      </c>
      <c r="I35" s="19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" customFormat="1" ht="31.5" customHeight="1">
      <c r="A36" s="15" t="s">
        <v>447</v>
      </c>
      <c r="B36" s="15"/>
      <c r="C36" s="15" t="s">
        <v>448</v>
      </c>
      <c r="D36" s="15"/>
      <c r="E36" s="16">
        <v>60.5</v>
      </c>
      <c r="F36" s="16">
        <v>60.5</v>
      </c>
      <c r="G36" s="17">
        <v>0</v>
      </c>
      <c r="H36" s="16">
        <v>0</v>
      </c>
      <c r="I36" s="20">
        <v>0</v>
      </c>
      <c r="J36" s="16">
        <v>0</v>
      </c>
      <c r="K36" s="16">
        <v>0</v>
      </c>
      <c r="L36" s="16">
        <v>0</v>
      </c>
      <c r="M36" s="16">
        <v>0</v>
      </c>
    </row>
    <row r="37" spans="1:13" ht="31.5" customHeight="1">
      <c r="A37" s="12" t="s">
        <v>251</v>
      </c>
      <c r="B37" s="12"/>
      <c r="C37" s="12" t="s">
        <v>449</v>
      </c>
      <c r="D37" s="12"/>
      <c r="E37" s="13">
        <v>18.5</v>
      </c>
      <c r="F37" s="13">
        <v>18.5</v>
      </c>
      <c r="G37" s="14">
        <v>0</v>
      </c>
      <c r="H37" s="13">
        <v>0</v>
      </c>
      <c r="I37" s="19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31.5" customHeight="1">
      <c r="A38" s="12" t="s">
        <v>418</v>
      </c>
      <c r="B38" s="12"/>
      <c r="C38" s="12" t="s">
        <v>450</v>
      </c>
      <c r="D38" s="12"/>
      <c r="E38" s="13">
        <v>18.5</v>
      </c>
      <c r="F38" s="13">
        <v>18.5</v>
      </c>
      <c r="G38" s="14">
        <v>0</v>
      </c>
      <c r="H38" s="13">
        <v>0</v>
      </c>
      <c r="I38" s="19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ht="31.5" customHeight="1">
      <c r="A39" s="12" t="s">
        <v>451</v>
      </c>
      <c r="B39" s="12" t="s">
        <v>93</v>
      </c>
      <c r="C39" s="12" t="s">
        <v>229</v>
      </c>
      <c r="D39" s="12" t="s">
        <v>452</v>
      </c>
      <c r="E39" s="13">
        <v>18.5</v>
      </c>
      <c r="F39" s="13">
        <v>18.5</v>
      </c>
      <c r="G39" s="14">
        <v>0</v>
      </c>
      <c r="H39" s="13">
        <v>0</v>
      </c>
      <c r="I39" s="19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ht="31.5" customHeight="1">
      <c r="A40" s="12" t="s">
        <v>230</v>
      </c>
      <c r="B40" s="12"/>
      <c r="C40" s="12" t="s">
        <v>453</v>
      </c>
      <c r="D40" s="12"/>
      <c r="E40" s="13">
        <v>20</v>
      </c>
      <c r="F40" s="13">
        <v>20</v>
      </c>
      <c r="G40" s="14">
        <v>0</v>
      </c>
      <c r="H40" s="13">
        <v>0</v>
      </c>
      <c r="I40" s="19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ht="31.5" customHeight="1">
      <c r="A41" s="12" t="s">
        <v>454</v>
      </c>
      <c r="B41" s="12"/>
      <c r="C41" s="12" t="s">
        <v>455</v>
      </c>
      <c r="D41" s="12"/>
      <c r="E41" s="13">
        <v>20</v>
      </c>
      <c r="F41" s="13">
        <v>20</v>
      </c>
      <c r="G41" s="14">
        <v>0</v>
      </c>
      <c r="H41" s="13">
        <v>0</v>
      </c>
      <c r="I41" s="19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ht="31.5" customHeight="1">
      <c r="A42" s="12" t="s">
        <v>456</v>
      </c>
      <c r="B42" s="12" t="s">
        <v>93</v>
      </c>
      <c r="C42" s="12" t="s">
        <v>229</v>
      </c>
      <c r="D42" s="12" t="s">
        <v>457</v>
      </c>
      <c r="E42" s="13">
        <v>20</v>
      </c>
      <c r="F42" s="13">
        <v>20</v>
      </c>
      <c r="G42" s="14">
        <v>0</v>
      </c>
      <c r="H42" s="13">
        <v>0</v>
      </c>
      <c r="I42" s="19">
        <v>0</v>
      </c>
      <c r="J42" s="13">
        <v>0</v>
      </c>
      <c r="K42" s="13">
        <v>0</v>
      </c>
      <c r="L42" s="13">
        <v>0</v>
      </c>
      <c r="M42" s="13">
        <v>0</v>
      </c>
    </row>
    <row r="43" spans="1:13" ht="31.5" customHeight="1">
      <c r="A43" s="12" t="s">
        <v>458</v>
      </c>
      <c r="B43" s="12"/>
      <c r="C43" s="12" t="s">
        <v>459</v>
      </c>
      <c r="D43" s="12"/>
      <c r="E43" s="13">
        <v>22</v>
      </c>
      <c r="F43" s="13">
        <v>22</v>
      </c>
      <c r="G43" s="14">
        <v>0</v>
      </c>
      <c r="H43" s="13">
        <v>0</v>
      </c>
      <c r="I43" s="19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ht="31.5" customHeight="1">
      <c r="A44" s="12" t="s">
        <v>460</v>
      </c>
      <c r="B44" s="12"/>
      <c r="C44" s="12" t="s">
        <v>461</v>
      </c>
      <c r="D44" s="12"/>
      <c r="E44" s="13">
        <v>22</v>
      </c>
      <c r="F44" s="13">
        <v>22</v>
      </c>
      <c r="G44" s="14">
        <v>0</v>
      </c>
      <c r="H44" s="13">
        <v>0</v>
      </c>
      <c r="I44" s="19">
        <v>0</v>
      </c>
      <c r="J44" s="13">
        <v>0</v>
      </c>
      <c r="K44" s="13">
        <v>0</v>
      </c>
      <c r="L44" s="13">
        <v>0</v>
      </c>
      <c r="M44" s="13">
        <v>0</v>
      </c>
    </row>
    <row r="45" spans="1:13" ht="31.5" customHeight="1">
      <c r="A45" s="12" t="s">
        <v>462</v>
      </c>
      <c r="B45" s="12" t="s">
        <v>93</v>
      </c>
      <c r="C45" s="12" t="s">
        <v>229</v>
      </c>
      <c r="D45" s="12" t="s">
        <v>463</v>
      </c>
      <c r="E45" s="13">
        <v>22</v>
      </c>
      <c r="F45" s="13">
        <v>22</v>
      </c>
      <c r="G45" s="14">
        <v>0</v>
      </c>
      <c r="H45" s="13">
        <v>0</v>
      </c>
      <c r="I45" s="19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" customFormat="1" ht="31.5" customHeight="1">
      <c r="A46" s="15" t="s">
        <v>464</v>
      </c>
      <c r="B46" s="15"/>
      <c r="C46" s="15" t="s">
        <v>465</v>
      </c>
      <c r="D46" s="15"/>
      <c r="E46" s="16">
        <v>1598.52</v>
      </c>
      <c r="F46" s="16">
        <v>1598.52</v>
      </c>
      <c r="G46" s="17">
        <v>0</v>
      </c>
      <c r="H46" s="16">
        <v>0</v>
      </c>
      <c r="I46" s="20">
        <v>0</v>
      </c>
      <c r="J46" s="16">
        <v>0</v>
      </c>
      <c r="K46" s="16">
        <v>0</v>
      </c>
      <c r="L46" s="16">
        <v>0</v>
      </c>
      <c r="M46" s="16">
        <v>0</v>
      </c>
    </row>
    <row r="47" spans="1:13" ht="31.5" customHeight="1">
      <c r="A47" s="12" t="s">
        <v>224</v>
      </c>
      <c r="B47" s="12"/>
      <c r="C47" s="12" t="s">
        <v>466</v>
      </c>
      <c r="D47" s="12"/>
      <c r="E47" s="13">
        <v>519.6</v>
      </c>
      <c r="F47" s="13">
        <v>519.6</v>
      </c>
      <c r="G47" s="14">
        <v>0</v>
      </c>
      <c r="H47" s="13">
        <v>0</v>
      </c>
      <c r="I47" s="19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ht="31.5" customHeight="1">
      <c r="A48" s="12" t="s">
        <v>226</v>
      </c>
      <c r="B48" s="12"/>
      <c r="C48" s="12" t="s">
        <v>467</v>
      </c>
      <c r="D48" s="12"/>
      <c r="E48" s="13">
        <v>62</v>
      </c>
      <c r="F48" s="13">
        <v>62</v>
      </c>
      <c r="G48" s="14">
        <v>0</v>
      </c>
      <c r="H48" s="13">
        <v>0</v>
      </c>
      <c r="I48" s="19">
        <v>0</v>
      </c>
      <c r="J48" s="13">
        <v>0</v>
      </c>
      <c r="K48" s="13">
        <v>0</v>
      </c>
      <c r="L48" s="13">
        <v>0</v>
      </c>
      <c r="M48" s="13">
        <v>0</v>
      </c>
    </row>
    <row r="49" spans="1:13" ht="31.5" customHeight="1">
      <c r="A49" s="12" t="s">
        <v>468</v>
      </c>
      <c r="B49" s="12" t="s">
        <v>93</v>
      </c>
      <c r="C49" s="12" t="s">
        <v>229</v>
      </c>
      <c r="D49" s="12" t="s">
        <v>469</v>
      </c>
      <c r="E49" s="13">
        <v>62</v>
      </c>
      <c r="F49" s="13">
        <v>62</v>
      </c>
      <c r="G49" s="14">
        <v>0</v>
      </c>
      <c r="H49" s="13">
        <v>0</v>
      </c>
      <c r="I49" s="19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ht="31.5" customHeight="1">
      <c r="A50" s="12" t="s">
        <v>438</v>
      </c>
      <c r="B50" s="12"/>
      <c r="C50" s="12" t="s">
        <v>470</v>
      </c>
      <c r="D50" s="12"/>
      <c r="E50" s="13">
        <v>190</v>
      </c>
      <c r="F50" s="13">
        <v>190</v>
      </c>
      <c r="G50" s="14">
        <v>0</v>
      </c>
      <c r="H50" s="13">
        <v>0</v>
      </c>
      <c r="I50" s="19">
        <v>0</v>
      </c>
      <c r="J50" s="13">
        <v>0</v>
      </c>
      <c r="K50" s="13">
        <v>0</v>
      </c>
      <c r="L50" s="13">
        <v>0</v>
      </c>
      <c r="M50" s="13">
        <v>0</v>
      </c>
    </row>
    <row r="51" spans="1:13" ht="31.5" customHeight="1">
      <c r="A51" s="12" t="s">
        <v>471</v>
      </c>
      <c r="B51" s="12" t="s">
        <v>93</v>
      </c>
      <c r="C51" s="12" t="s">
        <v>229</v>
      </c>
      <c r="D51" s="12" t="s">
        <v>472</v>
      </c>
      <c r="E51" s="13">
        <v>190</v>
      </c>
      <c r="F51" s="13">
        <v>190</v>
      </c>
      <c r="G51" s="14">
        <v>0</v>
      </c>
      <c r="H51" s="13">
        <v>0</v>
      </c>
      <c r="I51" s="19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ht="31.5" customHeight="1">
      <c r="A52" s="12" t="s">
        <v>253</v>
      </c>
      <c r="B52" s="12"/>
      <c r="C52" s="12" t="s">
        <v>473</v>
      </c>
      <c r="D52" s="12"/>
      <c r="E52" s="13">
        <v>267.6</v>
      </c>
      <c r="F52" s="13">
        <v>267.6</v>
      </c>
      <c r="G52" s="14">
        <v>0</v>
      </c>
      <c r="H52" s="13">
        <v>0</v>
      </c>
      <c r="I52" s="19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ht="31.5" customHeight="1">
      <c r="A53" s="12" t="s">
        <v>474</v>
      </c>
      <c r="B53" s="12" t="s">
        <v>93</v>
      </c>
      <c r="C53" s="12" t="s">
        <v>229</v>
      </c>
      <c r="D53" s="12" t="s">
        <v>475</v>
      </c>
      <c r="E53" s="13">
        <v>267.6</v>
      </c>
      <c r="F53" s="13">
        <v>267.6</v>
      </c>
      <c r="G53" s="14">
        <v>0</v>
      </c>
      <c r="H53" s="13">
        <v>0</v>
      </c>
      <c r="I53" s="19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ht="31.5" customHeight="1">
      <c r="A54" s="12" t="s">
        <v>230</v>
      </c>
      <c r="B54" s="12"/>
      <c r="C54" s="12" t="s">
        <v>476</v>
      </c>
      <c r="D54" s="12"/>
      <c r="E54" s="13">
        <v>1078.92</v>
      </c>
      <c r="F54" s="13">
        <v>1078.92</v>
      </c>
      <c r="G54" s="14">
        <v>0</v>
      </c>
      <c r="H54" s="13">
        <v>0</v>
      </c>
      <c r="I54" s="19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ht="31.5" customHeight="1">
      <c r="A55" s="12" t="s">
        <v>438</v>
      </c>
      <c r="B55" s="12"/>
      <c r="C55" s="12" t="s">
        <v>477</v>
      </c>
      <c r="D55" s="12"/>
      <c r="E55" s="13">
        <v>1078.92</v>
      </c>
      <c r="F55" s="13">
        <v>1078.92</v>
      </c>
      <c r="G55" s="14">
        <v>0</v>
      </c>
      <c r="H55" s="13">
        <v>0</v>
      </c>
      <c r="I55" s="19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ht="31.5" customHeight="1">
      <c r="A56" s="12" t="s">
        <v>478</v>
      </c>
      <c r="B56" s="12" t="s">
        <v>93</v>
      </c>
      <c r="C56" s="12" t="s">
        <v>229</v>
      </c>
      <c r="D56" s="12" t="s">
        <v>479</v>
      </c>
      <c r="E56" s="13">
        <v>34.76</v>
      </c>
      <c r="F56" s="13">
        <v>34.76</v>
      </c>
      <c r="G56" s="14">
        <v>0</v>
      </c>
      <c r="H56" s="13">
        <v>0</v>
      </c>
      <c r="I56" s="19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ht="31.5" customHeight="1">
      <c r="A57" s="12" t="s">
        <v>478</v>
      </c>
      <c r="B57" s="12" t="s">
        <v>93</v>
      </c>
      <c r="C57" s="12" t="s">
        <v>229</v>
      </c>
      <c r="D57" s="12" t="s">
        <v>480</v>
      </c>
      <c r="E57" s="13">
        <v>1044.16</v>
      </c>
      <c r="F57" s="13">
        <v>1044.16</v>
      </c>
      <c r="G57" s="14">
        <v>0</v>
      </c>
      <c r="H57" s="13">
        <v>0</v>
      </c>
      <c r="I57" s="19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" customFormat="1" ht="31.5" customHeight="1">
      <c r="A58" s="15" t="s">
        <v>249</v>
      </c>
      <c r="B58" s="15"/>
      <c r="C58" s="15" t="s">
        <v>250</v>
      </c>
      <c r="D58" s="15"/>
      <c r="E58" s="16">
        <v>1721.66</v>
      </c>
      <c r="F58" s="16">
        <v>1721.66</v>
      </c>
      <c r="G58" s="17">
        <v>0</v>
      </c>
      <c r="H58" s="16">
        <v>0</v>
      </c>
      <c r="I58" s="20">
        <v>0</v>
      </c>
      <c r="J58" s="16">
        <v>0</v>
      </c>
      <c r="K58" s="16">
        <v>0</v>
      </c>
      <c r="L58" s="16">
        <v>0</v>
      </c>
      <c r="M58" s="16">
        <v>0</v>
      </c>
    </row>
    <row r="59" spans="1:13" ht="31.5" customHeight="1">
      <c r="A59" s="12" t="s">
        <v>251</v>
      </c>
      <c r="B59" s="12"/>
      <c r="C59" s="12" t="s">
        <v>252</v>
      </c>
      <c r="D59" s="12"/>
      <c r="E59" s="13">
        <v>85</v>
      </c>
      <c r="F59" s="13">
        <v>85</v>
      </c>
      <c r="G59" s="14">
        <v>0</v>
      </c>
      <c r="H59" s="13">
        <v>0</v>
      </c>
      <c r="I59" s="19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ht="31.5" customHeight="1">
      <c r="A60" s="12" t="s">
        <v>253</v>
      </c>
      <c r="B60" s="12"/>
      <c r="C60" s="12" t="s">
        <v>254</v>
      </c>
      <c r="D60" s="12"/>
      <c r="E60" s="13">
        <v>85</v>
      </c>
      <c r="F60" s="13">
        <v>85</v>
      </c>
      <c r="G60" s="14">
        <v>0</v>
      </c>
      <c r="H60" s="13">
        <v>0</v>
      </c>
      <c r="I60" s="19">
        <v>0</v>
      </c>
      <c r="J60" s="13">
        <v>0</v>
      </c>
      <c r="K60" s="13">
        <v>0</v>
      </c>
      <c r="L60" s="13">
        <v>0</v>
      </c>
      <c r="M60" s="13">
        <v>0</v>
      </c>
    </row>
    <row r="61" spans="1:13" ht="31.5" customHeight="1">
      <c r="A61" s="12" t="s">
        <v>255</v>
      </c>
      <c r="B61" s="12" t="s">
        <v>93</v>
      </c>
      <c r="C61" s="12" t="s">
        <v>229</v>
      </c>
      <c r="D61" s="12" t="s">
        <v>481</v>
      </c>
      <c r="E61" s="13">
        <v>70</v>
      </c>
      <c r="F61" s="13">
        <v>70</v>
      </c>
      <c r="G61" s="14">
        <v>0</v>
      </c>
      <c r="H61" s="13">
        <v>0</v>
      </c>
      <c r="I61" s="19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ht="31.5" customHeight="1">
      <c r="A62" s="12" t="s">
        <v>255</v>
      </c>
      <c r="B62" s="12" t="s">
        <v>93</v>
      </c>
      <c r="C62" s="12" t="s">
        <v>229</v>
      </c>
      <c r="D62" s="12" t="s">
        <v>482</v>
      </c>
      <c r="E62" s="13">
        <v>15</v>
      </c>
      <c r="F62" s="13">
        <v>15</v>
      </c>
      <c r="G62" s="14">
        <v>0</v>
      </c>
      <c r="H62" s="13">
        <v>0</v>
      </c>
      <c r="I62" s="19">
        <v>0</v>
      </c>
      <c r="J62" s="13">
        <v>0</v>
      </c>
      <c r="K62" s="13">
        <v>0</v>
      </c>
      <c r="L62" s="13">
        <v>0</v>
      </c>
      <c r="M62" s="13">
        <v>0</v>
      </c>
    </row>
    <row r="63" spans="1:13" ht="31.5" customHeight="1">
      <c r="A63" s="12" t="s">
        <v>483</v>
      </c>
      <c r="B63" s="12"/>
      <c r="C63" s="12" t="s">
        <v>153</v>
      </c>
      <c r="D63" s="12"/>
      <c r="E63" s="13">
        <v>124.87</v>
      </c>
      <c r="F63" s="13">
        <v>124.87</v>
      </c>
      <c r="G63" s="14">
        <v>0</v>
      </c>
      <c r="H63" s="13">
        <v>0</v>
      </c>
      <c r="I63" s="19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ht="31.5" customHeight="1">
      <c r="A64" s="12" t="s">
        <v>226</v>
      </c>
      <c r="B64" s="12"/>
      <c r="C64" s="12" t="s">
        <v>484</v>
      </c>
      <c r="D64" s="12"/>
      <c r="E64" s="13">
        <v>124.87</v>
      </c>
      <c r="F64" s="13">
        <v>124.87</v>
      </c>
      <c r="G64" s="14">
        <v>0</v>
      </c>
      <c r="H64" s="13">
        <v>0</v>
      </c>
      <c r="I64" s="19">
        <v>0</v>
      </c>
      <c r="J64" s="13">
        <v>0</v>
      </c>
      <c r="K64" s="13">
        <v>0</v>
      </c>
      <c r="L64" s="13">
        <v>0</v>
      </c>
      <c r="M64" s="13">
        <v>0</v>
      </c>
    </row>
    <row r="65" spans="1:13" ht="31.5" customHeight="1">
      <c r="A65" s="12" t="s">
        <v>485</v>
      </c>
      <c r="B65" s="12" t="s">
        <v>93</v>
      </c>
      <c r="C65" s="12" t="s">
        <v>229</v>
      </c>
      <c r="D65" s="12" t="s">
        <v>486</v>
      </c>
      <c r="E65" s="13">
        <v>124.87</v>
      </c>
      <c r="F65" s="13">
        <v>124.87</v>
      </c>
      <c r="G65" s="14">
        <v>0</v>
      </c>
      <c r="H65" s="13">
        <v>0</v>
      </c>
      <c r="I65" s="19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ht="31.5" customHeight="1">
      <c r="A66" s="12" t="s">
        <v>224</v>
      </c>
      <c r="B66" s="12"/>
      <c r="C66" s="12" t="s">
        <v>487</v>
      </c>
      <c r="D66" s="12"/>
      <c r="E66" s="13">
        <v>771.79</v>
      </c>
      <c r="F66" s="13">
        <v>771.79</v>
      </c>
      <c r="G66" s="14">
        <v>0</v>
      </c>
      <c r="H66" s="13">
        <v>0</v>
      </c>
      <c r="I66" s="19">
        <v>0</v>
      </c>
      <c r="J66" s="13">
        <v>0</v>
      </c>
      <c r="K66" s="13">
        <v>0</v>
      </c>
      <c r="L66" s="13">
        <v>0</v>
      </c>
      <c r="M66" s="13">
        <v>0</v>
      </c>
    </row>
    <row r="67" spans="1:13" ht="31.5" customHeight="1">
      <c r="A67" s="12" t="s">
        <v>488</v>
      </c>
      <c r="B67" s="12"/>
      <c r="C67" s="12" t="s">
        <v>489</v>
      </c>
      <c r="D67" s="12"/>
      <c r="E67" s="13">
        <v>115</v>
      </c>
      <c r="F67" s="13">
        <v>115</v>
      </c>
      <c r="G67" s="14">
        <v>0</v>
      </c>
      <c r="H67" s="13">
        <v>0</v>
      </c>
      <c r="I67" s="19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ht="31.5" customHeight="1">
      <c r="A68" s="12" t="s">
        <v>490</v>
      </c>
      <c r="B68" s="12" t="s">
        <v>93</v>
      </c>
      <c r="C68" s="12" t="s">
        <v>229</v>
      </c>
      <c r="D68" s="12" t="s">
        <v>491</v>
      </c>
      <c r="E68" s="13">
        <v>115</v>
      </c>
      <c r="F68" s="13">
        <v>115</v>
      </c>
      <c r="G68" s="14">
        <v>0</v>
      </c>
      <c r="H68" s="13">
        <v>0</v>
      </c>
      <c r="I68" s="19">
        <v>0</v>
      </c>
      <c r="J68" s="13">
        <v>0</v>
      </c>
      <c r="K68" s="13">
        <v>0</v>
      </c>
      <c r="L68" s="13">
        <v>0</v>
      </c>
      <c r="M68" s="13">
        <v>0</v>
      </c>
    </row>
    <row r="69" spans="1:13" ht="31.5" customHeight="1">
      <c r="A69" s="12" t="s">
        <v>418</v>
      </c>
      <c r="B69" s="12"/>
      <c r="C69" s="12" t="s">
        <v>492</v>
      </c>
      <c r="D69" s="12"/>
      <c r="E69" s="13">
        <v>656.79</v>
      </c>
      <c r="F69" s="13">
        <v>656.79</v>
      </c>
      <c r="G69" s="14">
        <v>0</v>
      </c>
      <c r="H69" s="13">
        <v>0</v>
      </c>
      <c r="I69" s="19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ht="31.5" customHeight="1">
      <c r="A70" s="12" t="s">
        <v>493</v>
      </c>
      <c r="B70" s="12" t="s">
        <v>93</v>
      </c>
      <c r="C70" s="12" t="s">
        <v>229</v>
      </c>
      <c r="D70" s="12" t="s">
        <v>494</v>
      </c>
      <c r="E70" s="13">
        <v>506.79</v>
      </c>
      <c r="F70" s="13">
        <v>506.79</v>
      </c>
      <c r="G70" s="14">
        <v>0</v>
      </c>
      <c r="H70" s="13">
        <v>0</v>
      </c>
      <c r="I70" s="19">
        <v>0</v>
      </c>
      <c r="J70" s="13">
        <v>0</v>
      </c>
      <c r="K70" s="13">
        <v>0</v>
      </c>
      <c r="L70" s="13">
        <v>0</v>
      </c>
      <c r="M70" s="13">
        <v>0</v>
      </c>
    </row>
    <row r="71" spans="1:13" ht="31.5" customHeight="1">
      <c r="A71" s="12" t="s">
        <v>493</v>
      </c>
      <c r="B71" s="12" t="s">
        <v>93</v>
      </c>
      <c r="C71" s="12" t="s">
        <v>229</v>
      </c>
      <c r="D71" s="12" t="s">
        <v>495</v>
      </c>
      <c r="E71" s="13">
        <v>150</v>
      </c>
      <c r="F71" s="13">
        <v>150</v>
      </c>
      <c r="G71" s="14">
        <v>0</v>
      </c>
      <c r="H71" s="13">
        <v>0</v>
      </c>
      <c r="I71" s="19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ht="31.5" customHeight="1">
      <c r="A72" s="12" t="s">
        <v>496</v>
      </c>
      <c r="B72" s="12"/>
      <c r="C72" s="12" t="s">
        <v>159</v>
      </c>
      <c r="D72" s="12"/>
      <c r="E72" s="13">
        <v>740</v>
      </c>
      <c r="F72" s="13">
        <v>740</v>
      </c>
      <c r="G72" s="14">
        <v>0</v>
      </c>
      <c r="H72" s="13">
        <v>0</v>
      </c>
      <c r="I72" s="19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ht="31.5" customHeight="1">
      <c r="A73" s="12" t="s">
        <v>226</v>
      </c>
      <c r="B73" s="12"/>
      <c r="C73" s="12" t="s">
        <v>497</v>
      </c>
      <c r="D73" s="12"/>
      <c r="E73" s="13">
        <v>740</v>
      </c>
      <c r="F73" s="13">
        <v>740</v>
      </c>
      <c r="G73" s="14">
        <v>0</v>
      </c>
      <c r="H73" s="13">
        <v>0</v>
      </c>
      <c r="I73" s="19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ht="31.5" customHeight="1">
      <c r="A74" s="12" t="s">
        <v>498</v>
      </c>
      <c r="B74" s="12" t="s">
        <v>93</v>
      </c>
      <c r="C74" s="12" t="s">
        <v>229</v>
      </c>
      <c r="D74" s="12" t="s">
        <v>499</v>
      </c>
      <c r="E74" s="13">
        <v>740</v>
      </c>
      <c r="F74" s="13">
        <v>740</v>
      </c>
      <c r="G74" s="14">
        <v>0</v>
      </c>
      <c r="H74" s="13">
        <v>0</v>
      </c>
      <c r="I74" s="19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s="1" customFormat="1" ht="31.5" customHeight="1">
      <c r="A75" s="15" t="s">
        <v>257</v>
      </c>
      <c r="B75" s="15"/>
      <c r="C75" s="15" t="s">
        <v>258</v>
      </c>
      <c r="D75" s="15"/>
      <c r="E75" s="16">
        <v>2351.75</v>
      </c>
      <c r="F75" s="16">
        <v>2351.75</v>
      </c>
      <c r="G75" s="17">
        <v>0</v>
      </c>
      <c r="H75" s="16">
        <v>0</v>
      </c>
      <c r="I75" s="20">
        <v>0</v>
      </c>
      <c r="J75" s="16">
        <v>0</v>
      </c>
      <c r="K75" s="16">
        <v>0</v>
      </c>
      <c r="L75" s="16">
        <v>0</v>
      </c>
      <c r="M75" s="16">
        <v>0</v>
      </c>
    </row>
    <row r="76" spans="1:13" ht="31.5" customHeight="1">
      <c r="A76" s="12" t="s">
        <v>251</v>
      </c>
      <c r="B76" s="12"/>
      <c r="C76" s="12" t="s">
        <v>259</v>
      </c>
      <c r="D76" s="12"/>
      <c r="E76" s="13">
        <v>775.5</v>
      </c>
      <c r="F76" s="13">
        <v>775.5</v>
      </c>
      <c r="G76" s="14">
        <v>0</v>
      </c>
      <c r="H76" s="13">
        <v>0</v>
      </c>
      <c r="I76" s="19">
        <v>0</v>
      </c>
      <c r="J76" s="13">
        <v>0</v>
      </c>
      <c r="K76" s="13">
        <v>0</v>
      </c>
      <c r="L76" s="13">
        <v>0</v>
      </c>
      <c r="M76" s="13">
        <v>0</v>
      </c>
    </row>
    <row r="77" spans="1:13" ht="31.5" customHeight="1">
      <c r="A77" s="12" t="s">
        <v>414</v>
      </c>
      <c r="B77" s="12"/>
      <c r="C77" s="12" t="s">
        <v>500</v>
      </c>
      <c r="D77" s="12"/>
      <c r="E77" s="13">
        <v>82.5</v>
      </c>
      <c r="F77" s="13">
        <v>82.5</v>
      </c>
      <c r="G77" s="14">
        <v>0</v>
      </c>
      <c r="H77" s="13">
        <v>0</v>
      </c>
      <c r="I77" s="19">
        <v>0</v>
      </c>
      <c r="J77" s="13">
        <v>0</v>
      </c>
      <c r="K77" s="13">
        <v>0</v>
      </c>
      <c r="L77" s="13">
        <v>0</v>
      </c>
      <c r="M77" s="13">
        <v>0</v>
      </c>
    </row>
    <row r="78" spans="1:13" ht="31.5" customHeight="1">
      <c r="A78" s="12" t="s">
        <v>501</v>
      </c>
      <c r="B78" s="12" t="s">
        <v>93</v>
      </c>
      <c r="C78" s="12" t="s">
        <v>229</v>
      </c>
      <c r="D78" s="12" t="s">
        <v>502</v>
      </c>
      <c r="E78" s="13">
        <v>52.5</v>
      </c>
      <c r="F78" s="13">
        <v>52.5</v>
      </c>
      <c r="G78" s="14">
        <v>0</v>
      </c>
      <c r="H78" s="13">
        <v>0</v>
      </c>
      <c r="I78" s="19">
        <v>0</v>
      </c>
      <c r="J78" s="13">
        <v>0</v>
      </c>
      <c r="K78" s="13">
        <v>0</v>
      </c>
      <c r="L78" s="13">
        <v>0</v>
      </c>
      <c r="M78" s="13">
        <v>0</v>
      </c>
    </row>
    <row r="79" spans="1:13" ht="31.5" customHeight="1">
      <c r="A79" s="12" t="s">
        <v>501</v>
      </c>
      <c r="B79" s="12" t="s">
        <v>93</v>
      </c>
      <c r="C79" s="12" t="s">
        <v>229</v>
      </c>
      <c r="D79" s="12" t="s">
        <v>503</v>
      </c>
      <c r="E79" s="13">
        <v>30</v>
      </c>
      <c r="F79" s="13">
        <v>30</v>
      </c>
      <c r="G79" s="14">
        <v>0</v>
      </c>
      <c r="H79" s="13">
        <v>0</v>
      </c>
      <c r="I79" s="19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ht="31.5" customHeight="1">
      <c r="A80" s="12" t="s">
        <v>504</v>
      </c>
      <c r="B80" s="12"/>
      <c r="C80" s="12" t="s">
        <v>505</v>
      </c>
      <c r="D80" s="12"/>
      <c r="E80" s="13">
        <v>50</v>
      </c>
      <c r="F80" s="13">
        <v>50</v>
      </c>
      <c r="G80" s="14">
        <v>0</v>
      </c>
      <c r="H80" s="13">
        <v>0</v>
      </c>
      <c r="I80" s="19">
        <v>0</v>
      </c>
      <c r="J80" s="13">
        <v>0</v>
      </c>
      <c r="K80" s="13">
        <v>0</v>
      </c>
      <c r="L80" s="13">
        <v>0</v>
      </c>
      <c r="M80" s="13">
        <v>0</v>
      </c>
    </row>
    <row r="81" spans="1:13" ht="31.5" customHeight="1">
      <c r="A81" s="12" t="s">
        <v>506</v>
      </c>
      <c r="B81" s="12" t="s">
        <v>93</v>
      </c>
      <c r="C81" s="12" t="s">
        <v>229</v>
      </c>
      <c r="D81" s="12" t="s">
        <v>507</v>
      </c>
      <c r="E81" s="13">
        <v>50</v>
      </c>
      <c r="F81" s="13">
        <v>50</v>
      </c>
      <c r="G81" s="14">
        <v>0</v>
      </c>
      <c r="H81" s="13">
        <v>0</v>
      </c>
      <c r="I81" s="19">
        <v>0</v>
      </c>
      <c r="J81" s="13">
        <v>0</v>
      </c>
      <c r="K81" s="13">
        <v>0</v>
      </c>
      <c r="L81" s="13">
        <v>0</v>
      </c>
      <c r="M81" s="13">
        <v>0</v>
      </c>
    </row>
    <row r="82" spans="1:13" ht="31.5" customHeight="1">
      <c r="A82" s="12" t="s">
        <v>508</v>
      </c>
      <c r="B82" s="12"/>
      <c r="C82" s="12" t="s">
        <v>509</v>
      </c>
      <c r="D82" s="12"/>
      <c r="E82" s="13">
        <v>100</v>
      </c>
      <c r="F82" s="13">
        <v>100</v>
      </c>
      <c r="G82" s="14">
        <v>0</v>
      </c>
      <c r="H82" s="13">
        <v>0</v>
      </c>
      <c r="I82" s="19">
        <v>0</v>
      </c>
      <c r="J82" s="13">
        <v>0</v>
      </c>
      <c r="K82" s="13">
        <v>0</v>
      </c>
      <c r="L82" s="13">
        <v>0</v>
      </c>
      <c r="M82" s="13">
        <v>0</v>
      </c>
    </row>
    <row r="83" spans="1:13" ht="31.5" customHeight="1">
      <c r="A83" s="12" t="s">
        <v>510</v>
      </c>
      <c r="B83" s="12" t="s">
        <v>93</v>
      </c>
      <c r="C83" s="12" t="s">
        <v>229</v>
      </c>
      <c r="D83" s="12" t="s">
        <v>511</v>
      </c>
      <c r="E83" s="13">
        <v>100</v>
      </c>
      <c r="F83" s="13">
        <v>100</v>
      </c>
      <c r="G83" s="14">
        <v>0</v>
      </c>
      <c r="H83" s="13">
        <v>0</v>
      </c>
      <c r="I83" s="19">
        <v>0</v>
      </c>
      <c r="J83" s="13">
        <v>0</v>
      </c>
      <c r="K83" s="13">
        <v>0</v>
      </c>
      <c r="L83" s="13">
        <v>0</v>
      </c>
      <c r="M83" s="13">
        <v>0</v>
      </c>
    </row>
    <row r="84" spans="1:13" ht="31.5" customHeight="1">
      <c r="A84" s="12" t="s">
        <v>512</v>
      </c>
      <c r="B84" s="12"/>
      <c r="C84" s="12" t="s">
        <v>513</v>
      </c>
      <c r="D84" s="12"/>
      <c r="E84" s="13">
        <v>30</v>
      </c>
      <c r="F84" s="13">
        <v>30</v>
      </c>
      <c r="G84" s="14">
        <v>0</v>
      </c>
      <c r="H84" s="13">
        <v>0</v>
      </c>
      <c r="I84" s="19">
        <v>0</v>
      </c>
      <c r="J84" s="13">
        <v>0</v>
      </c>
      <c r="K84" s="13">
        <v>0</v>
      </c>
      <c r="L84" s="13">
        <v>0</v>
      </c>
      <c r="M84" s="13">
        <v>0</v>
      </c>
    </row>
    <row r="85" spans="1:13" ht="31.5" customHeight="1">
      <c r="A85" s="12" t="s">
        <v>514</v>
      </c>
      <c r="B85" s="12" t="s">
        <v>93</v>
      </c>
      <c r="C85" s="12" t="s">
        <v>229</v>
      </c>
      <c r="D85" s="12" t="s">
        <v>515</v>
      </c>
      <c r="E85" s="13">
        <v>30</v>
      </c>
      <c r="F85" s="13">
        <v>30</v>
      </c>
      <c r="G85" s="14">
        <v>0</v>
      </c>
      <c r="H85" s="13">
        <v>0</v>
      </c>
      <c r="I85" s="19">
        <v>0</v>
      </c>
      <c r="J85" s="13">
        <v>0</v>
      </c>
      <c r="K85" s="13">
        <v>0</v>
      </c>
      <c r="L85" s="13">
        <v>0</v>
      </c>
      <c r="M85" s="13">
        <v>0</v>
      </c>
    </row>
    <row r="86" spans="1:13" ht="31.5" customHeight="1">
      <c r="A86" s="12" t="s">
        <v>516</v>
      </c>
      <c r="B86" s="12"/>
      <c r="C86" s="12" t="s">
        <v>517</v>
      </c>
      <c r="D86" s="12"/>
      <c r="E86" s="13">
        <v>60</v>
      </c>
      <c r="F86" s="13">
        <v>60</v>
      </c>
      <c r="G86" s="14">
        <v>0</v>
      </c>
      <c r="H86" s="13">
        <v>0</v>
      </c>
      <c r="I86" s="19">
        <v>0</v>
      </c>
      <c r="J86" s="13">
        <v>0</v>
      </c>
      <c r="K86" s="13">
        <v>0</v>
      </c>
      <c r="L86" s="13">
        <v>0</v>
      </c>
      <c r="M86" s="13">
        <v>0</v>
      </c>
    </row>
    <row r="87" spans="1:13" ht="31.5" customHeight="1">
      <c r="A87" s="12" t="s">
        <v>518</v>
      </c>
      <c r="B87" s="12" t="s">
        <v>93</v>
      </c>
      <c r="C87" s="12" t="s">
        <v>229</v>
      </c>
      <c r="D87" s="12" t="s">
        <v>519</v>
      </c>
      <c r="E87" s="13">
        <v>60</v>
      </c>
      <c r="F87" s="13">
        <v>60</v>
      </c>
      <c r="G87" s="14">
        <v>0</v>
      </c>
      <c r="H87" s="13">
        <v>0</v>
      </c>
      <c r="I87" s="19">
        <v>0</v>
      </c>
      <c r="J87" s="13">
        <v>0</v>
      </c>
      <c r="K87" s="13">
        <v>0</v>
      </c>
      <c r="L87" s="13">
        <v>0</v>
      </c>
      <c r="M87" s="13">
        <v>0</v>
      </c>
    </row>
    <row r="88" spans="1:13" ht="31.5" customHeight="1">
      <c r="A88" s="12" t="s">
        <v>418</v>
      </c>
      <c r="B88" s="12"/>
      <c r="C88" s="12" t="s">
        <v>520</v>
      </c>
      <c r="D88" s="12"/>
      <c r="E88" s="13">
        <v>453</v>
      </c>
      <c r="F88" s="13">
        <v>453</v>
      </c>
      <c r="G88" s="14">
        <v>0</v>
      </c>
      <c r="H88" s="13">
        <v>0</v>
      </c>
      <c r="I88" s="19">
        <v>0</v>
      </c>
      <c r="J88" s="13">
        <v>0</v>
      </c>
      <c r="K88" s="13">
        <v>0</v>
      </c>
      <c r="L88" s="13">
        <v>0</v>
      </c>
      <c r="M88" s="13">
        <v>0</v>
      </c>
    </row>
    <row r="89" spans="1:13" ht="31.5" customHeight="1">
      <c r="A89" s="12" t="s">
        <v>521</v>
      </c>
      <c r="B89" s="12" t="s">
        <v>93</v>
      </c>
      <c r="C89" s="12" t="s">
        <v>229</v>
      </c>
      <c r="D89" s="12" t="s">
        <v>522</v>
      </c>
      <c r="E89" s="13">
        <v>453</v>
      </c>
      <c r="F89" s="13">
        <v>453</v>
      </c>
      <c r="G89" s="14">
        <v>0</v>
      </c>
      <c r="H89" s="13">
        <v>0</v>
      </c>
      <c r="I89" s="19">
        <v>0</v>
      </c>
      <c r="J89" s="13">
        <v>0</v>
      </c>
      <c r="K89" s="13">
        <v>0</v>
      </c>
      <c r="L89" s="13">
        <v>0</v>
      </c>
      <c r="M89" s="13">
        <v>0</v>
      </c>
    </row>
    <row r="90" spans="1:13" ht="31.5" customHeight="1">
      <c r="A90" s="12" t="s">
        <v>224</v>
      </c>
      <c r="B90" s="12"/>
      <c r="C90" s="12" t="s">
        <v>523</v>
      </c>
      <c r="D90" s="12"/>
      <c r="E90" s="13">
        <v>566.25</v>
      </c>
      <c r="F90" s="13">
        <v>566.25</v>
      </c>
      <c r="G90" s="14">
        <v>0</v>
      </c>
      <c r="H90" s="13">
        <v>0</v>
      </c>
      <c r="I90" s="19">
        <v>0</v>
      </c>
      <c r="J90" s="13">
        <v>0</v>
      </c>
      <c r="K90" s="13">
        <v>0</v>
      </c>
      <c r="L90" s="13">
        <v>0</v>
      </c>
      <c r="M90" s="13">
        <v>0</v>
      </c>
    </row>
    <row r="91" spans="1:13" ht="31.5" customHeight="1">
      <c r="A91" s="12" t="s">
        <v>524</v>
      </c>
      <c r="B91" s="12"/>
      <c r="C91" s="12" t="s">
        <v>525</v>
      </c>
      <c r="D91" s="12"/>
      <c r="E91" s="13">
        <v>451.25</v>
      </c>
      <c r="F91" s="13">
        <v>451.25</v>
      </c>
      <c r="G91" s="14">
        <v>0</v>
      </c>
      <c r="H91" s="13">
        <v>0</v>
      </c>
      <c r="I91" s="19">
        <v>0</v>
      </c>
      <c r="J91" s="13">
        <v>0</v>
      </c>
      <c r="K91" s="13">
        <v>0</v>
      </c>
      <c r="L91" s="13">
        <v>0</v>
      </c>
      <c r="M91" s="13">
        <v>0</v>
      </c>
    </row>
    <row r="92" spans="1:13" ht="31.5" customHeight="1">
      <c r="A92" s="12" t="s">
        <v>526</v>
      </c>
      <c r="B92" s="12" t="s">
        <v>93</v>
      </c>
      <c r="C92" s="12" t="s">
        <v>229</v>
      </c>
      <c r="D92" s="12" t="s">
        <v>527</v>
      </c>
      <c r="E92" s="13">
        <v>451.25</v>
      </c>
      <c r="F92" s="13">
        <v>451.25</v>
      </c>
      <c r="G92" s="14">
        <v>0</v>
      </c>
      <c r="H92" s="13">
        <v>0</v>
      </c>
      <c r="I92" s="19">
        <v>0</v>
      </c>
      <c r="J92" s="13">
        <v>0</v>
      </c>
      <c r="K92" s="13">
        <v>0</v>
      </c>
      <c r="L92" s="13">
        <v>0</v>
      </c>
      <c r="M92" s="13">
        <v>0</v>
      </c>
    </row>
    <row r="93" spans="1:13" ht="31.5" customHeight="1">
      <c r="A93" s="12" t="s">
        <v>528</v>
      </c>
      <c r="B93" s="12"/>
      <c r="C93" s="12" t="s">
        <v>529</v>
      </c>
      <c r="D93" s="12"/>
      <c r="E93" s="13">
        <v>115</v>
      </c>
      <c r="F93" s="13">
        <v>115</v>
      </c>
      <c r="G93" s="14">
        <v>0</v>
      </c>
      <c r="H93" s="13">
        <v>0</v>
      </c>
      <c r="I93" s="19">
        <v>0</v>
      </c>
      <c r="J93" s="13">
        <v>0</v>
      </c>
      <c r="K93" s="13">
        <v>0</v>
      </c>
      <c r="L93" s="13">
        <v>0</v>
      </c>
      <c r="M93" s="13">
        <v>0</v>
      </c>
    </row>
    <row r="94" spans="1:13" ht="31.5" customHeight="1">
      <c r="A94" s="12" t="s">
        <v>530</v>
      </c>
      <c r="B94" s="12" t="s">
        <v>93</v>
      </c>
      <c r="C94" s="12" t="s">
        <v>229</v>
      </c>
      <c r="D94" s="12" t="s">
        <v>531</v>
      </c>
      <c r="E94" s="13">
        <v>110</v>
      </c>
      <c r="F94" s="13">
        <v>110</v>
      </c>
      <c r="G94" s="14">
        <v>0</v>
      </c>
      <c r="H94" s="13">
        <v>0</v>
      </c>
      <c r="I94" s="19">
        <v>0</v>
      </c>
      <c r="J94" s="13">
        <v>0</v>
      </c>
      <c r="K94" s="13">
        <v>0</v>
      </c>
      <c r="L94" s="13">
        <v>0</v>
      </c>
      <c r="M94" s="13">
        <v>0</v>
      </c>
    </row>
    <row r="95" spans="1:13" ht="31.5" customHeight="1">
      <c r="A95" s="12" t="s">
        <v>530</v>
      </c>
      <c r="B95" s="12" t="s">
        <v>93</v>
      </c>
      <c r="C95" s="12" t="s">
        <v>229</v>
      </c>
      <c r="D95" s="12" t="s">
        <v>532</v>
      </c>
      <c r="E95" s="13">
        <v>5</v>
      </c>
      <c r="F95" s="13">
        <v>5</v>
      </c>
      <c r="G95" s="14">
        <v>0</v>
      </c>
      <c r="H95" s="13">
        <v>0</v>
      </c>
      <c r="I95" s="19">
        <v>0</v>
      </c>
      <c r="J95" s="13">
        <v>0</v>
      </c>
      <c r="K95" s="13">
        <v>0</v>
      </c>
      <c r="L95" s="13">
        <v>0</v>
      </c>
      <c r="M95" s="13">
        <v>0</v>
      </c>
    </row>
    <row r="96" spans="1:13" ht="31.5" customHeight="1">
      <c r="A96" s="12" t="s">
        <v>458</v>
      </c>
      <c r="B96" s="12"/>
      <c r="C96" s="12" t="s">
        <v>533</v>
      </c>
      <c r="D96" s="12"/>
      <c r="E96" s="13">
        <v>1010</v>
      </c>
      <c r="F96" s="13">
        <v>1010</v>
      </c>
      <c r="G96" s="14">
        <v>0</v>
      </c>
      <c r="H96" s="13">
        <v>0</v>
      </c>
      <c r="I96" s="19">
        <v>0</v>
      </c>
      <c r="J96" s="13">
        <v>0</v>
      </c>
      <c r="K96" s="13">
        <v>0</v>
      </c>
      <c r="L96" s="13">
        <v>0</v>
      </c>
      <c r="M96" s="13">
        <v>0</v>
      </c>
    </row>
    <row r="97" spans="1:13" ht="31.5" customHeight="1">
      <c r="A97" s="12" t="s">
        <v>524</v>
      </c>
      <c r="B97" s="12"/>
      <c r="C97" s="12" t="s">
        <v>534</v>
      </c>
      <c r="D97" s="12"/>
      <c r="E97" s="13">
        <v>1010</v>
      </c>
      <c r="F97" s="13">
        <v>1010</v>
      </c>
      <c r="G97" s="14">
        <v>0</v>
      </c>
      <c r="H97" s="13">
        <v>0</v>
      </c>
      <c r="I97" s="19">
        <v>0</v>
      </c>
      <c r="J97" s="13">
        <v>0</v>
      </c>
      <c r="K97" s="13">
        <v>0</v>
      </c>
      <c r="L97" s="13">
        <v>0</v>
      </c>
      <c r="M97" s="13">
        <v>0</v>
      </c>
    </row>
    <row r="98" spans="1:13" ht="31.5" customHeight="1">
      <c r="A98" s="12" t="s">
        <v>535</v>
      </c>
      <c r="B98" s="12" t="s">
        <v>93</v>
      </c>
      <c r="C98" s="12" t="s">
        <v>229</v>
      </c>
      <c r="D98" s="12" t="s">
        <v>536</v>
      </c>
      <c r="E98" s="13">
        <v>1010</v>
      </c>
      <c r="F98" s="13">
        <v>1010</v>
      </c>
      <c r="G98" s="14">
        <v>0</v>
      </c>
      <c r="H98" s="13">
        <v>0</v>
      </c>
      <c r="I98" s="19">
        <v>0</v>
      </c>
      <c r="J98" s="13">
        <v>0</v>
      </c>
      <c r="K98" s="13">
        <v>0</v>
      </c>
      <c r="L98" s="13">
        <v>0</v>
      </c>
      <c r="M98" s="13">
        <v>0</v>
      </c>
    </row>
    <row r="99" spans="1:13" s="1" customFormat="1" ht="31.5" customHeight="1">
      <c r="A99" s="15" t="s">
        <v>263</v>
      </c>
      <c r="B99" s="15"/>
      <c r="C99" s="15" t="s">
        <v>264</v>
      </c>
      <c r="D99" s="15"/>
      <c r="E99" s="16">
        <v>198.8</v>
      </c>
      <c r="F99" s="16">
        <v>198.8</v>
      </c>
      <c r="G99" s="17">
        <v>0</v>
      </c>
      <c r="H99" s="16">
        <v>0</v>
      </c>
      <c r="I99" s="20">
        <v>0</v>
      </c>
      <c r="J99" s="16">
        <v>0</v>
      </c>
      <c r="K99" s="16">
        <v>0</v>
      </c>
      <c r="L99" s="16">
        <v>0</v>
      </c>
      <c r="M99" s="16">
        <v>0</v>
      </c>
    </row>
    <row r="100" spans="1:13" ht="31.5" customHeight="1">
      <c r="A100" s="12" t="s">
        <v>251</v>
      </c>
      <c r="B100" s="12"/>
      <c r="C100" s="12" t="s">
        <v>265</v>
      </c>
      <c r="D100" s="12"/>
      <c r="E100" s="13">
        <v>51.8</v>
      </c>
      <c r="F100" s="13">
        <v>51.8</v>
      </c>
      <c r="G100" s="14">
        <v>0</v>
      </c>
      <c r="H100" s="13">
        <v>0</v>
      </c>
      <c r="I100" s="19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1:13" ht="31.5" customHeight="1">
      <c r="A101" s="12" t="s">
        <v>524</v>
      </c>
      <c r="B101" s="12"/>
      <c r="C101" s="12" t="s">
        <v>537</v>
      </c>
      <c r="D101" s="12"/>
      <c r="E101" s="13">
        <v>9</v>
      </c>
      <c r="F101" s="13">
        <v>9</v>
      </c>
      <c r="G101" s="14">
        <v>0</v>
      </c>
      <c r="H101" s="13">
        <v>0</v>
      </c>
      <c r="I101" s="19">
        <v>0</v>
      </c>
      <c r="J101" s="13">
        <v>0</v>
      </c>
      <c r="K101" s="13">
        <v>0</v>
      </c>
      <c r="L101" s="13">
        <v>0</v>
      </c>
      <c r="M101" s="13">
        <v>0</v>
      </c>
    </row>
    <row r="102" spans="1:13" ht="31.5" customHeight="1">
      <c r="A102" s="12" t="s">
        <v>538</v>
      </c>
      <c r="B102" s="12" t="s">
        <v>93</v>
      </c>
      <c r="C102" s="12" t="s">
        <v>229</v>
      </c>
      <c r="D102" s="12" t="s">
        <v>539</v>
      </c>
      <c r="E102" s="13">
        <v>9</v>
      </c>
      <c r="F102" s="13">
        <v>9</v>
      </c>
      <c r="G102" s="14">
        <v>0</v>
      </c>
      <c r="H102" s="13">
        <v>0</v>
      </c>
      <c r="I102" s="19">
        <v>0</v>
      </c>
      <c r="J102" s="13">
        <v>0</v>
      </c>
      <c r="K102" s="13">
        <v>0</v>
      </c>
      <c r="L102" s="13">
        <v>0</v>
      </c>
      <c r="M102" s="13">
        <v>0</v>
      </c>
    </row>
    <row r="103" spans="1:13" ht="31.5" customHeight="1">
      <c r="A103" s="12" t="s">
        <v>540</v>
      </c>
      <c r="B103" s="12"/>
      <c r="C103" s="12" t="s">
        <v>541</v>
      </c>
      <c r="D103" s="12"/>
      <c r="E103" s="13">
        <v>42.8</v>
      </c>
      <c r="F103" s="13">
        <v>42.8</v>
      </c>
      <c r="G103" s="14">
        <v>0</v>
      </c>
      <c r="H103" s="13">
        <v>0</v>
      </c>
      <c r="I103" s="19">
        <v>0</v>
      </c>
      <c r="J103" s="13">
        <v>0</v>
      </c>
      <c r="K103" s="13">
        <v>0</v>
      </c>
      <c r="L103" s="13">
        <v>0</v>
      </c>
      <c r="M103" s="13">
        <v>0</v>
      </c>
    </row>
    <row r="104" spans="1:13" ht="31.5" customHeight="1">
      <c r="A104" s="12" t="s">
        <v>542</v>
      </c>
      <c r="B104" s="12" t="s">
        <v>93</v>
      </c>
      <c r="C104" s="12" t="s">
        <v>229</v>
      </c>
      <c r="D104" s="12" t="s">
        <v>543</v>
      </c>
      <c r="E104" s="13">
        <v>30</v>
      </c>
      <c r="F104" s="13">
        <v>30</v>
      </c>
      <c r="G104" s="14">
        <v>0</v>
      </c>
      <c r="H104" s="13">
        <v>0</v>
      </c>
      <c r="I104" s="19">
        <v>0</v>
      </c>
      <c r="J104" s="13">
        <v>0</v>
      </c>
      <c r="K104" s="13">
        <v>0</v>
      </c>
      <c r="L104" s="13">
        <v>0</v>
      </c>
      <c r="M104" s="13">
        <v>0</v>
      </c>
    </row>
    <row r="105" spans="1:13" ht="31.5" customHeight="1">
      <c r="A105" s="12" t="s">
        <v>542</v>
      </c>
      <c r="B105" s="12" t="s">
        <v>93</v>
      </c>
      <c r="C105" s="12" t="s">
        <v>229</v>
      </c>
      <c r="D105" s="12" t="s">
        <v>544</v>
      </c>
      <c r="E105" s="13">
        <v>6</v>
      </c>
      <c r="F105" s="13">
        <v>6</v>
      </c>
      <c r="G105" s="14">
        <v>0</v>
      </c>
      <c r="H105" s="13">
        <v>0</v>
      </c>
      <c r="I105" s="19">
        <v>0</v>
      </c>
      <c r="J105" s="13">
        <v>0</v>
      </c>
      <c r="K105" s="13">
        <v>0</v>
      </c>
      <c r="L105" s="13">
        <v>0</v>
      </c>
      <c r="M105" s="13">
        <v>0</v>
      </c>
    </row>
    <row r="106" spans="1:13" ht="31.5" customHeight="1">
      <c r="A106" s="12" t="s">
        <v>542</v>
      </c>
      <c r="B106" s="12" t="s">
        <v>93</v>
      </c>
      <c r="C106" s="12" t="s">
        <v>229</v>
      </c>
      <c r="D106" s="12" t="s">
        <v>545</v>
      </c>
      <c r="E106" s="13">
        <v>6.8</v>
      </c>
      <c r="F106" s="13">
        <v>6.8</v>
      </c>
      <c r="G106" s="14">
        <v>0</v>
      </c>
      <c r="H106" s="13">
        <v>0</v>
      </c>
      <c r="I106" s="19">
        <v>0</v>
      </c>
      <c r="J106" s="13">
        <v>0</v>
      </c>
      <c r="K106" s="13">
        <v>0</v>
      </c>
      <c r="L106" s="13">
        <v>0</v>
      </c>
      <c r="M106" s="13">
        <v>0</v>
      </c>
    </row>
    <row r="107" spans="1:13" ht="31.5" customHeight="1">
      <c r="A107" s="12" t="s">
        <v>483</v>
      </c>
      <c r="B107" s="12"/>
      <c r="C107" s="12" t="s">
        <v>546</v>
      </c>
      <c r="D107" s="12"/>
      <c r="E107" s="13">
        <v>147</v>
      </c>
      <c r="F107" s="13">
        <v>147</v>
      </c>
      <c r="G107" s="14">
        <v>0</v>
      </c>
      <c r="H107" s="13">
        <v>0</v>
      </c>
      <c r="I107" s="19">
        <v>0</v>
      </c>
      <c r="J107" s="13">
        <v>0</v>
      </c>
      <c r="K107" s="13">
        <v>0</v>
      </c>
      <c r="L107" s="13">
        <v>0</v>
      </c>
      <c r="M107" s="13">
        <v>0</v>
      </c>
    </row>
    <row r="108" spans="1:13" ht="31.5" customHeight="1">
      <c r="A108" s="12" t="s">
        <v>253</v>
      </c>
      <c r="B108" s="12"/>
      <c r="C108" s="12" t="s">
        <v>547</v>
      </c>
      <c r="D108" s="12"/>
      <c r="E108" s="13">
        <v>142</v>
      </c>
      <c r="F108" s="13">
        <v>142</v>
      </c>
      <c r="G108" s="14">
        <v>0</v>
      </c>
      <c r="H108" s="13">
        <v>0</v>
      </c>
      <c r="I108" s="19">
        <v>0</v>
      </c>
      <c r="J108" s="13">
        <v>0</v>
      </c>
      <c r="K108" s="13">
        <v>0</v>
      </c>
      <c r="L108" s="13">
        <v>0</v>
      </c>
      <c r="M108" s="13">
        <v>0</v>
      </c>
    </row>
    <row r="109" spans="1:13" ht="31.5" customHeight="1">
      <c r="A109" s="12" t="s">
        <v>548</v>
      </c>
      <c r="B109" s="12" t="s">
        <v>93</v>
      </c>
      <c r="C109" s="12" t="s">
        <v>229</v>
      </c>
      <c r="D109" s="12" t="s">
        <v>549</v>
      </c>
      <c r="E109" s="13">
        <v>142</v>
      </c>
      <c r="F109" s="13">
        <v>142</v>
      </c>
      <c r="G109" s="14">
        <v>0</v>
      </c>
      <c r="H109" s="13">
        <v>0</v>
      </c>
      <c r="I109" s="19">
        <v>0</v>
      </c>
      <c r="J109" s="13">
        <v>0</v>
      </c>
      <c r="K109" s="13">
        <v>0</v>
      </c>
      <c r="L109" s="13">
        <v>0</v>
      </c>
      <c r="M109" s="13">
        <v>0</v>
      </c>
    </row>
    <row r="110" spans="1:13" ht="31.5" customHeight="1">
      <c r="A110" s="12" t="s">
        <v>418</v>
      </c>
      <c r="B110" s="12"/>
      <c r="C110" s="12" t="s">
        <v>550</v>
      </c>
      <c r="D110" s="12"/>
      <c r="E110" s="13">
        <v>5</v>
      </c>
      <c r="F110" s="13">
        <v>5</v>
      </c>
      <c r="G110" s="14">
        <v>0</v>
      </c>
      <c r="H110" s="13">
        <v>0</v>
      </c>
      <c r="I110" s="19">
        <v>0</v>
      </c>
      <c r="J110" s="13">
        <v>0</v>
      </c>
      <c r="K110" s="13">
        <v>0</v>
      </c>
      <c r="L110" s="13">
        <v>0</v>
      </c>
      <c r="M110" s="13">
        <v>0</v>
      </c>
    </row>
    <row r="111" spans="1:13" ht="31.5" customHeight="1">
      <c r="A111" s="12" t="s">
        <v>551</v>
      </c>
      <c r="B111" s="12" t="s">
        <v>93</v>
      </c>
      <c r="C111" s="12" t="s">
        <v>229</v>
      </c>
      <c r="D111" s="12" t="s">
        <v>552</v>
      </c>
      <c r="E111" s="13">
        <v>5</v>
      </c>
      <c r="F111" s="13">
        <v>5</v>
      </c>
      <c r="G111" s="14">
        <v>0</v>
      </c>
      <c r="H111" s="13">
        <v>0</v>
      </c>
      <c r="I111" s="19">
        <v>0</v>
      </c>
      <c r="J111" s="13">
        <v>0</v>
      </c>
      <c r="K111" s="13">
        <v>0</v>
      </c>
      <c r="L111" s="13">
        <v>0</v>
      </c>
      <c r="M111" s="13">
        <v>0</v>
      </c>
    </row>
    <row r="112" spans="1:13" ht="31.5" customHeight="1">
      <c r="A112" s="12" t="s">
        <v>553</v>
      </c>
      <c r="B112" s="12"/>
      <c r="C112" s="12" t="s">
        <v>554</v>
      </c>
      <c r="D112" s="12"/>
      <c r="E112" s="13">
        <v>403.2</v>
      </c>
      <c r="F112" s="13">
        <v>403.2</v>
      </c>
      <c r="G112" s="14">
        <v>0</v>
      </c>
      <c r="H112" s="13">
        <v>0</v>
      </c>
      <c r="I112" s="19">
        <v>0</v>
      </c>
      <c r="J112" s="13">
        <v>0</v>
      </c>
      <c r="K112" s="13">
        <v>0</v>
      </c>
      <c r="L112" s="13">
        <v>0</v>
      </c>
      <c r="M112" s="13">
        <v>0</v>
      </c>
    </row>
    <row r="113" spans="1:13" ht="31.5" customHeight="1">
      <c r="A113" s="12" t="s">
        <v>230</v>
      </c>
      <c r="B113" s="12"/>
      <c r="C113" s="12" t="s">
        <v>555</v>
      </c>
      <c r="D113" s="12"/>
      <c r="E113" s="13">
        <v>403.2</v>
      </c>
      <c r="F113" s="13">
        <v>403.2</v>
      </c>
      <c r="G113" s="14">
        <v>0</v>
      </c>
      <c r="H113" s="13">
        <v>0</v>
      </c>
      <c r="I113" s="19">
        <v>0</v>
      </c>
      <c r="J113" s="13">
        <v>0</v>
      </c>
      <c r="K113" s="13">
        <v>0</v>
      </c>
      <c r="L113" s="13">
        <v>0</v>
      </c>
      <c r="M113" s="13">
        <v>0</v>
      </c>
    </row>
    <row r="114" spans="1:13" ht="31.5" customHeight="1">
      <c r="A114" s="12" t="s">
        <v>556</v>
      </c>
      <c r="B114" s="12"/>
      <c r="C114" s="12" t="s">
        <v>557</v>
      </c>
      <c r="D114" s="12"/>
      <c r="E114" s="13">
        <v>403.2</v>
      </c>
      <c r="F114" s="13">
        <v>403.2</v>
      </c>
      <c r="G114" s="14">
        <v>0</v>
      </c>
      <c r="H114" s="13">
        <v>0</v>
      </c>
      <c r="I114" s="19">
        <v>0</v>
      </c>
      <c r="J114" s="13">
        <v>0</v>
      </c>
      <c r="K114" s="13">
        <v>0</v>
      </c>
      <c r="L114" s="13">
        <v>0</v>
      </c>
      <c r="M114" s="13">
        <v>0</v>
      </c>
    </row>
    <row r="115" spans="1:13" ht="31.5" customHeight="1">
      <c r="A115" s="12" t="s">
        <v>558</v>
      </c>
      <c r="B115" s="12" t="s">
        <v>93</v>
      </c>
      <c r="C115" s="12" t="s">
        <v>229</v>
      </c>
      <c r="D115" s="12" t="s">
        <v>559</v>
      </c>
      <c r="E115" s="13">
        <v>403.2</v>
      </c>
      <c r="F115" s="13">
        <v>403.2</v>
      </c>
      <c r="G115" s="14">
        <v>0</v>
      </c>
      <c r="H115" s="13">
        <v>0</v>
      </c>
      <c r="I115" s="19">
        <v>0</v>
      </c>
      <c r="J115" s="13">
        <v>0</v>
      </c>
      <c r="K115" s="13">
        <v>0</v>
      </c>
      <c r="L115" s="13">
        <v>0</v>
      </c>
      <c r="M115" s="13">
        <v>0</v>
      </c>
    </row>
    <row r="116" spans="1:13" ht="16.5" customHeight="1">
      <c r="A116" s="21"/>
      <c r="B116" s="22"/>
      <c r="C116" s="23"/>
      <c r="D116" s="22"/>
      <c r="E116" s="22"/>
      <c r="F116" s="23"/>
      <c r="G116" s="23"/>
      <c r="H116" s="23"/>
      <c r="I116" s="22"/>
      <c r="J116" s="23"/>
      <c r="K116" s="23"/>
      <c r="L116" s="23"/>
      <c r="M116" s="23"/>
    </row>
    <row r="117" spans="1:13" ht="16.5" customHeight="1">
      <c r="A117" s="24"/>
      <c r="C117" s="25"/>
      <c r="F117" s="25"/>
      <c r="G117" s="25"/>
      <c r="H117" s="25"/>
      <c r="J117" s="25"/>
      <c r="K117" s="25"/>
      <c r="L117" s="25"/>
      <c r="M117" s="25"/>
    </row>
    <row r="118" spans="1:13" ht="16.5" customHeight="1">
      <c r="A118" s="24"/>
      <c r="C118" s="25"/>
      <c r="F118" s="25"/>
      <c r="G118" s="25"/>
      <c r="J118" s="25"/>
      <c r="M118" s="25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A4">
      <selection activeCell="C9" sqref="C9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1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26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96" t="s">
        <v>64</v>
      </c>
      <c r="Y1" s="26"/>
    </row>
    <row r="2" spans="1:25" ht="45.75" customHeight="1">
      <c r="A2" s="143" t="s">
        <v>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59"/>
    </row>
    <row r="3" spans="1:25" ht="39" customHeight="1">
      <c r="A3" s="144" t="s">
        <v>2</v>
      </c>
      <c r="B3" s="99"/>
      <c r="C3" s="99"/>
      <c r="D3" s="99"/>
      <c r="E3" s="99"/>
      <c r="F3" s="145"/>
      <c r="G3" s="145"/>
      <c r="H3" s="145"/>
      <c r="I3" s="145"/>
      <c r="J3" s="145"/>
      <c r="K3" s="145"/>
      <c r="L3" s="3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55" t="s">
        <v>3</v>
      </c>
      <c r="Y3" s="95"/>
    </row>
    <row r="4" spans="1:25" ht="24.75" customHeight="1">
      <c r="A4" s="8" t="s">
        <v>66</v>
      </c>
      <c r="B4" s="146" t="s">
        <v>67</v>
      </c>
      <c r="C4" s="147" t="s">
        <v>68</v>
      </c>
      <c r="D4" s="148" t="s">
        <v>69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56" t="s">
        <v>70</v>
      </c>
      <c r="R4" s="148"/>
      <c r="S4" s="148"/>
      <c r="T4" s="148"/>
      <c r="U4" s="148"/>
      <c r="V4" s="94"/>
      <c r="W4" s="94"/>
      <c r="X4" s="94"/>
      <c r="Y4" s="116"/>
    </row>
    <row r="5" spans="1:25" ht="27.75" customHeight="1">
      <c r="A5" s="8"/>
      <c r="B5" s="146"/>
      <c r="C5" s="73"/>
      <c r="D5" s="149" t="s">
        <v>71</v>
      </c>
      <c r="E5" s="149"/>
      <c r="F5" s="149"/>
      <c r="G5" s="149"/>
      <c r="H5" s="150" t="s">
        <v>72</v>
      </c>
      <c r="I5" s="150" t="s">
        <v>73</v>
      </c>
      <c r="J5" s="150"/>
      <c r="K5" s="150"/>
      <c r="L5" s="150"/>
      <c r="M5" s="150"/>
      <c r="N5" s="150"/>
      <c r="O5" s="150"/>
      <c r="P5" s="150"/>
      <c r="Q5" s="150" t="s">
        <v>74</v>
      </c>
      <c r="R5" s="149" t="s">
        <v>75</v>
      </c>
      <c r="S5" s="149"/>
      <c r="T5" s="149"/>
      <c r="U5" s="157"/>
      <c r="V5" s="148" t="s">
        <v>76</v>
      </c>
      <c r="W5" s="148"/>
      <c r="X5" s="148"/>
      <c r="Y5" s="140"/>
    </row>
    <row r="6" spans="1:25" ht="90.75" customHeight="1">
      <c r="A6" s="8"/>
      <c r="B6" s="146"/>
      <c r="C6" s="77"/>
      <c r="D6" s="78" t="s">
        <v>74</v>
      </c>
      <c r="E6" s="78" t="s">
        <v>77</v>
      </c>
      <c r="F6" s="78" t="s">
        <v>78</v>
      </c>
      <c r="G6" s="78" t="s">
        <v>79</v>
      </c>
      <c r="H6" s="78"/>
      <c r="I6" s="78" t="s">
        <v>74</v>
      </c>
      <c r="J6" s="78" t="s">
        <v>80</v>
      </c>
      <c r="K6" s="78" t="s">
        <v>81</v>
      </c>
      <c r="L6" s="78" t="s">
        <v>82</v>
      </c>
      <c r="M6" s="78" t="s">
        <v>83</v>
      </c>
      <c r="N6" s="78" t="s">
        <v>84</v>
      </c>
      <c r="O6" s="78" t="s">
        <v>85</v>
      </c>
      <c r="P6" s="78" t="s">
        <v>86</v>
      </c>
      <c r="Q6" s="78"/>
      <c r="R6" s="78" t="s">
        <v>87</v>
      </c>
      <c r="S6" s="78" t="s">
        <v>77</v>
      </c>
      <c r="T6" s="78" t="s">
        <v>88</v>
      </c>
      <c r="U6" s="78" t="s">
        <v>89</v>
      </c>
      <c r="V6" s="158" t="s">
        <v>87</v>
      </c>
      <c r="W6" s="158" t="s">
        <v>90</v>
      </c>
      <c r="X6" s="158" t="s">
        <v>73</v>
      </c>
      <c r="Y6" s="140"/>
    </row>
    <row r="7" spans="1:25" ht="34.5" customHeight="1">
      <c r="A7" s="151"/>
      <c r="B7" s="151" t="s">
        <v>74</v>
      </c>
      <c r="C7" s="152">
        <v>10737</v>
      </c>
      <c r="D7" s="152">
        <v>10737</v>
      </c>
      <c r="E7" s="152">
        <v>10737</v>
      </c>
      <c r="F7" s="153">
        <v>0</v>
      </c>
      <c r="G7" s="152">
        <v>0</v>
      </c>
      <c r="H7" s="154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  <c r="W7" s="152">
        <v>0</v>
      </c>
      <c r="X7" s="152">
        <v>0</v>
      </c>
      <c r="Y7" s="116"/>
    </row>
    <row r="8" spans="1:25" ht="34.5" customHeight="1">
      <c r="A8" s="151" t="s">
        <v>91</v>
      </c>
      <c r="B8" s="151" t="s">
        <v>92</v>
      </c>
      <c r="C8" s="152">
        <v>10737</v>
      </c>
      <c r="D8" s="152">
        <v>10737</v>
      </c>
      <c r="E8" s="152">
        <v>10737</v>
      </c>
      <c r="F8" s="153">
        <v>0</v>
      </c>
      <c r="G8" s="152">
        <v>0</v>
      </c>
      <c r="H8" s="154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38"/>
    </row>
    <row r="9" spans="1:25" ht="34.5" customHeight="1">
      <c r="A9" s="151" t="s">
        <v>93</v>
      </c>
      <c r="B9" s="151" t="s">
        <v>94</v>
      </c>
      <c r="C9" s="152">
        <v>9420.03</v>
      </c>
      <c r="D9" s="152">
        <v>9420.03</v>
      </c>
      <c r="E9" s="152">
        <v>9420.03</v>
      </c>
      <c r="F9" s="153">
        <v>0</v>
      </c>
      <c r="G9" s="152">
        <v>0</v>
      </c>
      <c r="H9" s="154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99"/>
    </row>
    <row r="10" spans="1:25" ht="34.5" customHeight="1">
      <c r="A10" s="151" t="s">
        <v>95</v>
      </c>
      <c r="B10" s="151" t="s">
        <v>96</v>
      </c>
      <c r="C10" s="152">
        <v>308.09</v>
      </c>
      <c r="D10" s="152">
        <v>308.09</v>
      </c>
      <c r="E10" s="152">
        <v>308.09</v>
      </c>
      <c r="F10" s="153">
        <v>0</v>
      </c>
      <c r="G10" s="152">
        <v>0</v>
      </c>
      <c r="H10" s="154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99"/>
    </row>
    <row r="11" spans="1:25" ht="34.5" customHeight="1">
      <c r="A11" s="151" t="s">
        <v>97</v>
      </c>
      <c r="B11" s="151" t="s">
        <v>98</v>
      </c>
      <c r="C11" s="152">
        <v>96.41</v>
      </c>
      <c r="D11" s="152">
        <v>96.41</v>
      </c>
      <c r="E11" s="152">
        <v>96.41</v>
      </c>
      <c r="F11" s="153">
        <v>0</v>
      </c>
      <c r="G11" s="152">
        <v>0</v>
      </c>
      <c r="H11" s="154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99"/>
    </row>
    <row r="12" spans="1:25" ht="34.5" customHeight="1">
      <c r="A12" s="151" t="s">
        <v>99</v>
      </c>
      <c r="B12" s="151" t="s">
        <v>100</v>
      </c>
      <c r="C12" s="152">
        <v>75.92</v>
      </c>
      <c r="D12" s="152">
        <v>75.92</v>
      </c>
      <c r="E12" s="152">
        <v>75.92</v>
      </c>
      <c r="F12" s="153">
        <v>0</v>
      </c>
      <c r="G12" s="152">
        <v>0</v>
      </c>
      <c r="H12" s="154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99"/>
    </row>
    <row r="13" spans="1:25" ht="34.5" customHeight="1">
      <c r="A13" s="151" t="s">
        <v>101</v>
      </c>
      <c r="B13" s="151" t="s">
        <v>102</v>
      </c>
      <c r="C13" s="152">
        <v>287.99</v>
      </c>
      <c r="D13" s="152">
        <v>287.99</v>
      </c>
      <c r="E13" s="152">
        <v>287.99</v>
      </c>
      <c r="F13" s="153">
        <v>0</v>
      </c>
      <c r="G13" s="152">
        <v>0</v>
      </c>
      <c r="H13" s="154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99"/>
    </row>
    <row r="14" spans="1:25" ht="34.5" customHeight="1">
      <c r="A14" s="151" t="s">
        <v>103</v>
      </c>
      <c r="B14" s="151" t="s">
        <v>104</v>
      </c>
      <c r="C14" s="152">
        <v>115.99</v>
      </c>
      <c r="D14" s="152">
        <v>115.99</v>
      </c>
      <c r="E14" s="152">
        <v>115.99</v>
      </c>
      <c r="F14" s="153">
        <v>0</v>
      </c>
      <c r="G14" s="152">
        <v>0</v>
      </c>
      <c r="H14" s="154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99"/>
    </row>
    <row r="15" spans="1:24" ht="34.5" customHeight="1">
      <c r="A15" s="151" t="s">
        <v>105</v>
      </c>
      <c r="B15" s="151" t="s">
        <v>106</v>
      </c>
      <c r="C15" s="152">
        <v>240.56</v>
      </c>
      <c r="D15" s="152">
        <v>240.56</v>
      </c>
      <c r="E15" s="152">
        <v>240.56</v>
      </c>
      <c r="F15" s="153">
        <v>0</v>
      </c>
      <c r="G15" s="152">
        <v>0</v>
      </c>
      <c r="H15" s="154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</row>
    <row r="16" spans="1:24" ht="34.5" customHeight="1">
      <c r="A16" s="151" t="s">
        <v>107</v>
      </c>
      <c r="B16" s="151" t="s">
        <v>108</v>
      </c>
      <c r="C16" s="152">
        <v>192.01</v>
      </c>
      <c r="D16" s="152">
        <v>192.01</v>
      </c>
      <c r="E16" s="152">
        <v>192.01</v>
      </c>
      <c r="F16" s="153">
        <v>0</v>
      </c>
      <c r="G16" s="152">
        <v>0</v>
      </c>
      <c r="H16" s="154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</row>
    <row r="17" spans="1:25" ht="40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4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99"/>
      <c r="W18" s="38"/>
      <c r="X18" s="38"/>
      <c r="Y18" s="99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8">
      <selection activeCell="J8" sqref="J8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26"/>
      <c r="B1" s="123"/>
      <c r="C1" s="123"/>
      <c r="D1" s="123"/>
      <c r="E1" s="123"/>
      <c r="F1" s="123"/>
      <c r="G1" s="123"/>
      <c r="H1" s="123"/>
      <c r="I1" s="123"/>
      <c r="J1" s="123"/>
      <c r="K1" s="132" t="s">
        <v>109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</row>
    <row r="2" spans="1:251" ht="45.75" customHeigh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33"/>
      <c r="M2" s="134"/>
      <c r="N2" s="134"/>
      <c r="O2" s="134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</row>
    <row r="3" spans="1:251" ht="33" customHeight="1">
      <c r="A3" s="124" t="s">
        <v>2</v>
      </c>
      <c r="F3" s="125"/>
      <c r="G3" s="125"/>
      <c r="H3" s="125"/>
      <c r="I3" s="125"/>
      <c r="J3" s="125"/>
      <c r="K3" s="31" t="s">
        <v>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ht="61.5" customHeight="1">
      <c r="A4" s="126" t="s">
        <v>111</v>
      </c>
      <c r="B4" s="8" t="s">
        <v>66</v>
      </c>
      <c r="C4" s="8" t="s">
        <v>112</v>
      </c>
      <c r="D4" s="87" t="s">
        <v>113</v>
      </c>
      <c r="E4" s="87" t="s">
        <v>114</v>
      </c>
      <c r="F4" s="11" t="s">
        <v>115</v>
      </c>
      <c r="G4" s="11" t="s">
        <v>116</v>
      </c>
      <c r="H4" s="11" t="s">
        <v>117</v>
      </c>
      <c r="I4" s="11" t="s">
        <v>118</v>
      </c>
      <c r="J4" s="11" t="s">
        <v>119</v>
      </c>
      <c r="K4" s="11" t="s">
        <v>120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45" customHeight="1">
      <c r="A5" s="37"/>
      <c r="B5" s="37"/>
      <c r="C5" s="90" t="s">
        <v>74</v>
      </c>
      <c r="D5" s="13">
        <v>10737</v>
      </c>
      <c r="E5" s="13">
        <v>3344.77</v>
      </c>
      <c r="F5" s="13">
        <v>7392.23</v>
      </c>
      <c r="G5" s="13">
        <v>0</v>
      </c>
      <c r="H5" s="13">
        <v>0</v>
      </c>
      <c r="I5" s="13">
        <v>0</v>
      </c>
      <c r="J5" s="136">
        <v>0</v>
      </c>
      <c r="K5" s="13">
        <v>0</v>
      </c>
      <c r="L5" s="137"/>
      <c r="M5" s="138"/>
      <c r="N5" s="139"/>
      <c r="O5" s="139"/>
      <c r="P5" s="23"/>
      <c r="Q5" s="23"/>
      <c r="R5" s="23"/>
      <c r="S5" s="23"/>
      <c r="T5" s="23"/>
      <c r="U5" s="23"/>
      <c r="V5" s="23"/>
      <c r="W5" s="23"/>
      <c r="X5" s="2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12" ht="45" customHeight="1">
      <c r="A6" s="37"/>
      <c r="B6" s="37" t="s">
        <v>91</v>
      </c>
      <c r="C6" s="90" t="s">
        <v>92</v>
      </c>
      <c r="D6" s="13">
        <v>10737</v>
      </c>
      <c r="E6" s="13">
        <v>3344.77</v>
      </c>
      <c r="F6" s="13">
        <v>7392.23</v>
      </c>
      <c r="G6" s="13">
        <v>0</v>
      </c>
      <c r="H6" s="13">
        <v>0</v>
      </c>
      <c r="I6" s="13">
        <v>0</v>
      </c>
      <c r="J6" s="136">
        <v>0</v>
      </c>
      <c r="K6" s="13">
        <v>0</v>
      </c>
      <c r="L6" s="25"/>
    </row>
    <row r="7" spans="1:251" ht="45" customHeight="1">
      <c r="A7" s="37"/>
      <c r="B7" s="37" t="s">
        <v>93</v>
      </c>
      <c r="C7" s="90" t="s">
        <v>94</v>
      </c>
      <c r="D7" s="13">
        <v>9420.03</v>
      </c>
      <c r="E7" s="13">
        <v>2027.8</v>
      </c>
      <c r="F7" s="13">
        <v>7392.23</v>
      </c>
      <c r="G7" s="13">
        <v>0</v>
      </c>
      <c r="H7" s="13">
        <v>0</v>
      </c>
      <c r="I7" s="13">
        <v>0</v>
      </c>
      <c r="J7" s="136">
        <v>0</v>
      </c>
      <c r="K7" s="13">
        <v>0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</row>
    <row r="8" spans="1:251" ht="45" customHeight="1">
      <c r="A8" s="37" t="s">
        <v>121</v>
      </c>
      <c r="B8" s="37" t="s">
        <v>122</v>
      </c>
      <c r="C8" s="90" t="s">
        <v>123</v>
      </c>
      <c r="D8" s="13">
        <v>2937.1</v>
      </c>
      <c r="E8" s="13">
        <v>2027.8</v>
      </c>
      <c r="F8" s="13">
        <v>909.3</v>
      </c>
      <c r="G8" s="13">
        <v>0</v>
      </c>
      <c r="H8" s="13">
        <v>0</v>
      </c>
      <c r="I8" s="13">
        <v>0</v>
      </c>
      <c r="J8" s="136">
        <v>0</v>
      </c>
      <c r="K8" s="13">
        <v>0</v>
      </c>
      <c r="N8" s="25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</row>
    <row r="9" spans="1:251" ht="45" customHeight="1">
      <c r="A9" s="37" t="s">
        <v>124</v>
      </c>
      <c r="B9" s="37" t="s">
        <v>122</v>
      </c>
      <c r="C9" s="90" t="s">
        <v>125</v>
      </c>
      <c r="D9" s="13">
        <v>32</v>
      </c>
      <c r="E9" s="13">
        <v>0</v>
      </c>
      <c r="F9" s="13">
        <v>32</v>
      </c>
      <c r="G9" s="13">
        <v>0</v>
      </c>
      <c r="H9" s="13">
        <v>0</v>
      </c>
      <c r="I9" s="13">
        <v>0</v>
      </c>
      <c r="J9" s="136">
        <v>0</v>
      </c>
      <c r="K9" s="13">
        <v>0</v>
      </c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</row>
    <row r="10" spans="1:251" ht="45" customHeight="1">
      <c r="A10" s="37" t="s">
        <v>126</v>
      </c>
      <c r="B10" s="37" t="s">
        <v>122</v>
      </c>
      <c r="C10" s="90" t="s">
        <v>127</v>
      </c>
      <c r="D10" s="13">
        <v>20</v>
      </c>
      <c r="E10" s="13">
        <v>0</v>
      </c>
      <c r="F10" s="13">
        <v>20</v>
      </c>
      <c r="G10" s="13">
        <v>0</v>
      </c>
      <c r="H10" s="13">
        <v>0</v>
      </c>
      <c r="I10" s="13">
        <v>0</v>
      </c>
      <c r="J10" s="136">
        <v>0</v>
      </c>
      <c r="K10" s="13">
        <v>0</v>
      </c>
      <c r="N10" s="25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</row>
    <row r="11" spans="1:251" ht="45" customHeight="1">
      <c r="A11" s="37" t="s">
        <v>128</v>
      </c>
      <c r="B11" s="37" t="s">
        <v>122</v>
      </c>
      <c r="C11" s="90" t="s">
        <v>129</v>
      </c>
      <c r="D11" s="13">
        <v>15</v>
      </c>
      <c r="E11" s="13">
        <v>0</v>
      </c>
      <c r="F11" s="13">
        <v>15</v>
      </c>
      <c r="G11" s="13">
        <v>0</v>
      </c>
      <c r="H11" s="13">
        <v>0</v>
      </c>
      <c r="I11" s="13">
        <v>0</v>
      </c>
      <c r="J11" s="136">
        <v>0</v>
      </c>
      <c r="K11" s="13">
        <v>0</v>
      </c>
      <c r="N11" s="25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</row>
    <row r="12" spans="1:251" ht="45" customHeight="1">
      <c r="A12" s="37" t="s">
        <v>130</v>
      </c>
      <c r="B12" s="37" t="s">
        <v>122</v>
      </c>
      <c r="C12" s="90" t="s">
        <v>131</v>
      </c>
      <c r="D12" s="13">
        <v>21.5</v>
      </c>
      <c r="E12" s="13">
        <v>0</v>
      </c>
      <c r="F12" s="13">
        <v>21.5</v>
      </c>
      <c r="G12" s="13">
        <v>0</v>
      </c>
      <c r="H12" s="13">
        <v>0</v>
      </c>
      <c r="I12" s="13">
        <v>0</v>
      </c>
      <c r="J12" s="136">
        <v>0</v>
      </c>
      <c r="K12" s="13">
        <v>0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</row>
    <row r="13" spans="1:251" ht="45" customHeight="1">
      <c r="A13" s="37" t="s">
        <v>132</v>
      </c>
      <c r="B13" s="37" t="s">
        <v>122</v>
      </c>
      <c r="C13" s="90" t="s">
        <v>133</v>
      </c>
      <c r="D13" s="13">
        <v>25</v>
      </c>
      <c r="E13" s="13">
        <v>0</v>
      </c>
      <c r="F13" s="13">
        <v>25</v>
      </c>
      <c r="G13" s="13">
        <v>0</v>
      </c>
      <c r="H13" s="13">
        <v>0</v>
      </c>
      <c r="I13" s="13">
        <v>0</v>
      </c>
      <c r="J13" s="136">
        <v>0</v>
      </c>
      <c r="K13" s="13">
        <v>0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</row>
    <row r="14" spans="1:251" ht="45" customHeight="1">
      <c r="A14" s="37" t="s">
        <v>134</v>
      </c>
      <c r="B14" s="37" t="s">
        <v>122</v>
      </c>
      <c r="C14" s="90" t="s">
        <v>135</v>
      </c>
      <c r="D14" s="13">
        <v>35</v>
      </c>
      <c r="E14" s="13">
        <v>0</v>
      </c>
      <c r="F14" s="13">
        <v>35</v>
      </c>
      <c r="G14" s="13">
        <v>0</v>
      </c>
      <c r="H14" s="13">
        <v>0</v>
      </c>
      <c r="I14" s="13">
        <v>0</v>
      </c>
      <c r="J14" s="136">
        <v>0</v>
      </c>
      <c r="K14" s="13">
        <v>0</v>
      </c>
      <c r="M14" s="25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</row>
    <row r="15" spans="1:251" ht="45" customHeight="1">
      <c r="A15" s="37" t="s">
        <v>136</v>
      </c>
      <c r="B15" s="37" t="s">
        <v>122</v>
      </c>
      <c r="C15" s="90" t="s">
        <v>137</v>
      </c>
      <c r="D15" s="13">
        <v>18.5</v>
      </c>
      <c r="E15" s="13">
        <v>0</v>
      </c>
      <c r="F15" s="13">
        <v>18.5</v>
      </c>
      <c r="G15" s="13">
        <v>0</v>
      </c>
      <c r="H15" s="13">
        <v>0</v>
      </c>
      <c r="I15" s="13">
        <v>0</v>
      </c>
      <c r="J15" s="136">
        <v>0</v>
      </c>
      <c r="K15" s="13">
        <v>0</v>
      </c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</row>
    <row r="16" spans="1:251" ht="45" customHeight="1">
      <c r="A16" s="37" t="s">
        <v>138</v>
      </c>
      <c r="B16" s="37" t="s">
        <v>122</v>
      </c>
      <c r="C16" s="90" t="s">
        <v>139</v>
      </c>
      <c r="D16" s="13">
        <v>20</v>
      </c>
      <c r="E16" s="13">
        <v>0</v>
      </c>
      <c r="F16" s="13">
        <v>20</v>
      </c>
      <c r="G16" s="13">
        <v>0</v>
      </c>
      <c r="H16" s="13">
        <v>0</v>
      </c>
      <c r="I16" s="13">
        <v>0</v>
      </c>
      <c r="J16" s="136">
        <v>0</v>
      </c>
      <c r="K16" s="13">
        <v>0</v>
      </c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</row>
    <row r="17" spans="1:251" ht="45" customHeight="1">
      <c r="A17" s="37" t="s">
        <v>140</v>
      </c>
      <c r="B17" s="37" t="s">
        <v>122</v>
      </c>
      <c r="C17" s="90" t="s">
        <v>141</v>
      </c>
      <c r="D17" s="13">
        <v>22</v>
      </c>
      <c r="E17" s="13">
        <v>0</v>
      </c>
      <c r="F17" s="13">
        <v>22</v>
      </c>
      <c r="G17" s="13">
        <v>0</v>
      </c>
      <c r="H17" s="13">
        <v>0</v>
      </c>
      <c r="I17" s="13">
        <v>0</v>
      </c>
      <c r="J17" s="136">
        <v>0</v>
      </c>
      <c r="K17" s="13">
        <v>0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</row>
    <row r="18" spans="1:251" ht="45" customHeight="1">
      <c r="A18" s="37" t="s">
        <v>142</v>
      </c>
      <c r="B18" s="37" t="s">
        <v>122</v>
      </c>
      <c r="C18" s="90" t="s">
        <v>143</v>
      </c>
      <c r="D18" s="13">
        <v>62</v>
      </c>
      <c r="E18" s="13">
        <v>0</v>
      </c>
      <c r="F18" s="13">
        <v>62</v>
      </c>
      <c r="G18" s="13">
        <v>0</v>
      </c>
      <c r="H18" s="13">
        <v>0</v>
      </c>
      <c r="I18" s="13">
        <v>0</v>
      </c>
      <c r="J18" s="136">
        <v>0</v>
      </c>
      <c r="K18" s="13">
        <v>0</v>
      </c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</row>
    <row r="19" spans="1:251" ht="45" customHeight="1">
      <c r="A19" s="37" t="s">
        <v>144</v>
      </c>
      <c r="B19" s="37" t="s">
        <v>122</v>
      </c>
      <c r="C19" s="90" t="s">
        <v>145</v>
      </c>
      <c r="D19" s="13">
        <v>190</v>
      </c>
      <c r="E19" s="13">
        <v>0</v>
      </c>
      <c r="F19" s="13">
        <v>190</v>
      </c>
      <c r="G19" s="13">
        <v>0</v>
      </c>
      <c r="H19" s="13">
        <v>0</v>
      </c>
      <c r="I19" s="13">
        <v>0</v>
      </c>
      <c r="J19" s="136">
        <v>0</v>
      </c>
      <c r="K19" s="13">
        <v>0</v>
      </c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</row>
    <row r="20" spans="1:251" ht="45" customHeight="1">
      <c r="A20" s="37" t="s">
        <v>146</v>
      </c>
      <c r="B20" s="37" t="s">
        <v>122</v>
      </c>
      <c r="C20" s="90" t="s">
        <v>147</v>
      </c>
      <c r="D20" s="13">
        <v>267.6</v>
      </c>
      <c r="E20" s="13">
        <v>0</v>
      </c>
      <c r="F20" s="13">
        <v>267.6</v>
      </c>
      <c r="G20" s="13">
        <v>0</v>
      </c>
      <c r="H20" s="13">
        <v>0</v>
      </c>
      <c r="I20" s="13">
        <v>0</v>
      </c>
      <c r="J20" s="136">
        <v>0</v>
      </c>
      <c r="K20" s="13">
        <v>0</v>
      </c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</row>
    <row r="21" spans="1:251" ht="45" customHeight="1">
      <c r="A21" s="37" t="s">
        <v>148</v>
      </c>
      <c r="B21" s="37" t="s">
        <v>122</v>
      </c>
      <c r="C21" s="90" t="s">
        <v>149</v>
      </c>
      <c r="D21" s="13">
        <v>1078.92</v>
      </c>
      <c r="E21" s="13">
        <v>0</v>
      </c>
      <c r="F21" s="13">
        <v>1078.92</v>
      </c>
      <c r="G21" s="13">
        <v>0</v>
      </c>
      <c r="H21" s="13">
        <v>0</v>
      </c>
      <c r="I21" s="13">
        <v>0</v>
      </c>
      <c r="J21" s="136">
        <v>0</v>
      </c>
      <c r="K21" s="13">
        <v>0</v>
      </c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</row>
    <row r="22" spans="1:251" ht="45" customHeight="1">
      <c r="A22" s="37" t="s">
        <v>150</v>
      </c>
      <c r="B22" s="37" t="s">
        <v>122</v>
      </c>
      <c r="C22" s="90" t="s">
        <v>151</v>
      </c>
      <c r="D22" s="13">
        <v>85</v>
      </c>
      <c r="E22" s="13">
        <v>0</v>
      </c>
      <c r="F22" s="13">
        <v>85</v>
      </c>
      <c r="G22" s="13">
        <v>0</v>
      </c>
      <c r="H22" s="13">
        <v>0</v>
      </c>
      <c r="I22" s="13">
        <v>0</v>
      </c>
      <c r="J22" s="136">
        <v>0</v>
      </c>
      <c r="K22" s="13">
        <v>0</v>
      </c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</row>
    <row r="23" spans="1:251" ht="45" customHeight="1">
      <c r="A23" s="37" t="s">
        <v>152</v>
      </c>
      <c r="B23" s="37" t="s">
        <v>122</v>
      </c>
      <c r="C23" s="90" t="s">
        <v>153</v>
      </c>
      <c r="D23" s="13">
        <v>124.87</v>
      </c>
      <c r="E23" s="13">
        <v>0</v>
      </c>
      <c r="F23" s="13">
        <v>124.87</v>
      </c>
      <c r="G23" s="13">
        <v>0</v>
      </c>
      <c r="H23" s="13">
        <v>0</v>
      </c>
      <c r="I23" s="13">
        <v>0</v>
      </c>
      <c r="J23" s="136">
        <v>0</v>
      </c>
      <c r="K23" s="13">
        <v>0</v>
      </c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</row>
    <row r="24" spans="1:251" ht="45" customHeight="1">
      <c r="A24" s="37" t="s">
        <v>154</v>
      </c>
      <c r="B24" s="37" t="s">
        <v>122</v>
      </c>
      <c r="C24" s="90" t="s">
        <v>155</v>
      </c>
      <c r="D24" s="13">
        <v>115</v>
      </c>
      <c r="E24" s="13">
        <v>0</v>
      </c>
      <c r="F24" s="13">
        <v>115</v>
      </c>
      <c r="G24" s="13">
        <v>0</v>
      </c>
      <c r="H24" s="13">
        <v>0</v>
      </c>
      <c r="I24" s="13">
        <v>0</v>
      </c>
      <c r="J24" s="136">
        <v>0</v>
      </c>
      <c r="K24" s="13">
        <v>0</v>
      </c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</row>
    <row r="25" spans="1:251" ht="45" customHeight="1">
      <c r="A25" s="37" t="s">
        <v>156</v>
      </c>
      <c r="B25" s="37" t="s">
        <v>122</v>
      </c>
      <c r="C25" s="90" t="s">
        <v>157</v>
      </c>
      <c r="D25" s="13">
        <v>656.79</v>
      </c>
      <c r="E25" s="13">
        <v>0</v>
      </c>
      <c r="F25" s="13">
        <v>656.79</v>
      </c>
      <c r="G25" s="13">
        <v>0</v>
      </c>
      <c r="H25" s="13">
        <v>0</v>
      </c>
      <c r="I25" s="13">
        <v>0</v>
      </c>
      <c r="J25" s="136">
        <v>0</v>
      </c>
      <c r="K25" s="13">
        <v>0</v>
      </c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</row>
    <row r="26" spans="1:251" ht="45" customHeight="1">
      <c r="A26" s="37" t="s">
        <v>158</v>
      </c>
      <c r="B26" s="37" t="s">
        <v>122</v>
      </c>
      <c r="C26" s="90" t="s">
        <v>159</v>
      </c>
      <c r="D26" s="13">
        <v>740</v>
      </c>
      <c r="E26" s="13">
        <v>0</v>
      </c>
      <c r="F26" s="13">
        <v>740</v>
      </c>
      <c r="G26" s="13">
        <v>0</v>
      </c>
      <c r="H26" s="13">
        <v>0</v>
      </c>
      <c r="I26" s="13">
        <v>0</v>
      </c>
      <c r="J26" s="136">
        <v>0</v>
      </c>
      <c r="K26" s="13">
        <v>0</v>
      </c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</row>
    <row r="27" spans="1:251" ht="45" customHeight="1">
      <c r="A27" s="37" t="s">
        <v>160</v>
      </c>
      <c r="B27" s="37" t="s">
        <v>122</v>
      </c>
      <c r="C27" s="90" t="s">
        <v>161</v>
      </c>
      <c r="D27" s="13">
        <v>82.5</v>
      </c>
      <c r="E27" s="13">
        <v>0</v>
      </c>
      <c r="F27" s="13">
        <v>82.5</v>
      </c>
      <c r="G27" s="13">
        <v>0</v>
      </c>
      <c r="H27" s="13">
        <v>0</v>
      </c>
      <c r="I27" s="13">
        <v>0</v>
      </c>
      <c r="J27" s="136">
        <v>0</v>
      </c>
      <c r="K27" s="13">
        <v>0</v>
      </c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:251" ht="45" customHeight="1">
      <c r="A28" s="37" t="s">
        <v>162</v>
      </c>
      <c r="B28" s="37" t="s">
        <v>122</v>
      </c>
      <c r="C28" s="90" t="s">
        <v>163</v>
      </c>
      <c r="D28" s="13">
        <v>50</v>
      </c>
      <c r="E28" s="13">
        <v>0</v>
      </c>
      <c r="F28" s="13">
        <v>50</v>
      </c>
      <c r="G28" s="13">
        <v>0</v>
      </c>
      <c r="H28" s="13">
        <v>0</v>
      </c>
      <c r="I28" s="13">
        <v>0</v>
      </c>
      <c r="J28" s="136">
        <v>0</v>
      </c>
      <c r="K28" s="13">
        <v>0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</row>
    <row r="29" spans="1:251" ht="45" customHeight="1">
      <c r="A29" s="37" t="s">
        <v>164</v>
      </c>
      <c r="B29" s="37" t="s">
        <v>122</v>
      </c>
      <c r="C29" s="90" t="s">
        <v>165</v>
      </c>
      <c r="D29" s="13">
        <v>100</v>
      </c>
      <c r="E29" s="13">
        <v>0</v>
      </c>
      <c r="F29" s="13">
        <v>100</v>
      </c>
      <c r="G29" s="13">
        <v>0</v>
      </c>
      <c r="H29" s="13">
        <v>0</v>
      </c>
      <c r="I29" s="13">
        <v>0</v>
      </c>
      <c r="J29" s="136">
        <v>0</v>
      </c>
      <c r="K29" s="13">
        <v>0</v>
      </c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</row>
    <row r="30" spans="1:251" ht="45" customHeight="1">
      <c r="A30" s="37" t="s">
        <v>166</v>
      </c>
      <c r="B30" s="37" t="s">
        <v>122</v>
      </c>
      <c r="C30" s="90" t="s">
        <v>167</v>
      </c>
      <c r="D30" s="13">
        <v>30</v>
      </c>
      <c r="E30" s="13">
        <v>0</v>
      </c>
      <c r="F30" s="13">
        <v>30</v>
      </c>
      <c r="G30" s="13">
        <v>0</v>
      </c>
      <c r="H30" s="13">
        <v>0</v>
      </c>
      <c r="I30" s="13">
        <v>0</v>
      </c>
      <c r="J30" s="136">
        <v>0</v>
      </c>
      <c r="K30" s="13">
        <v>0</v>
      </c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</row>
    <row r="31" spans="1:251" ht="45" customHeight="1">
      <c r="A31" s="37" t="s">
        <v>168</v>
      </c>
      <c r="B31" s="37" t="s">
        <v>122</v>
      </c>
      <c r="C31" s="90" t="s">
        <v>169</v>
      </c>
      <c r="D31" s="13">
        <v>60</v>
      </c>
      <c r="E31" s="13">
        <v>0</v>
      </c>
      <c r="F31" s="13">
        <v>60</v>
      </c>
      <c r="G31" s="13">
        <v>0</v>
      </c>
      <c r="H31" s="13">
        <v>0</v>
      </c>
      <c r="I31" s="13">
        <v>0</v>
      </c>
      <c r="J31" s="136">
        <v>0</v>
      </c>
      <c r="K31" s="13">
        <v>0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</row>
    <row r="32" spans="1:251" ht="45" customHeight="1">
      <c r="A32" s="37" t="s">
        <v>170</v>
      </c>
      <c r="B32" s="37" t="s">
        <v>122</v>
      </c>
      <c r="C32" s="90" t="s">
        <v>171</v>
      </c>
      <c r="D32" s="13">
        <v>453</v>
      </c>
      <c r="E32" s="13">
        <v>0</v>
      </c>
      <c r="F32" s="13">
        <v>453</v>
      </c>
      <c r="G32" s="13">
        <v>0</v>
      </c>
      <c r="H32" s="13">
        <v>0</v>
      </c>
      <c r="I32" s="13">
        <v>0</v>
      </c>
      <c r="J32" s="136">
        <v>0</v>
      </c>
      <c r="K32" s="13">
        <v>0</v>
      </c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</row>
    <row r="33" spans="1:251" ht="45" customHeight="1">
      <c r="A33" s="37" t="s">
        <v>172</v>
      </c>
      <c r="B33" s="37" t="s">
        <v>122</v>
      </c>
      <c r="C33" s="90" t="s">
        <v>173</v>
      </c>
      <c r="D33" s="13">
        <v>451.25</v>
      </c>
      <c r="E33" s="13">
        <v>0</v>
      </c>
      <c r="F33" s="13">
        <v>451.25</v>
      </c>
      <c r="G33" s="13">
        <v>0</v>
      </c>
      <c r="H33" s="13">
        <v>0</v>
      </c>
      <c r="I33" s="13">
        <v>0</v>
      </c>
      <c r="J33" s="136">
        <v>0</v>
      </c>
      <c r="K33" s="13">
        <v>0</v>
      </c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</row>
    <row r="34" spans="1:251" ht="45" customHeight="1">
      <c r="A34" s="37" t="s">
        <v>174</v>
      </c>
      <c r="B34" s="37" t="s">
        <v>122</v>
      </c>
      <c r="C34" s="90" t="s">
        <v>175</v>
      </c>
      <c r="D34" s="13">
        <v>115</v>
      </c>
      <c r="E34" s="13">
        <v>0</v>
      </c>
      <c r="F34" s="13">
        <v>115</v>
      </c>
      <c r="G34" s="13">
        <v>0</v>
      </c>
      <c r="H34" s="13">
        <v>0</v>
      </c>
      <c r="I34" s="13">
        <v>0</v>
      </c>
      <c r="J34" s="136">
        <v>0</v>
      </c>
      <c r="K34" s="13">
        <v>0</v>
      </c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</row>
    <row r="35" spans="1:251" ht="45" customHeight="1">
      <c r="A35" s="37" t="s">
        <v>176</v>
      </c>
      <c r="B35" s="37" t="s">
        <v>122</v>
      </c>
      <c r="C35" s="90" t="s">
        <v>177</v>
      </c>
      <c r="D35" s="13">
        <v>1010</v>
      </c>
      <c r="E35" s="13">
        <v>0</v>
      </c>
      <c r="F35" s="13">
        <v>1010</v>
      </c>
      <c r="G35" s="13">
        <v>0</v>
      </c>
      <c r="H35" s="13">
        <v>0</v>
      </c>
      <c r="I35" s="13">
        <v>0</v>
      </c>
      <c r="J35" s="136">
        <v>0</v>
      </c>
      <c r="K35" s="13">
        <v>0</v>
      </c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</row>
    <row r="36" spans="1:251" ht="45" customHeight="1">
      <c r="A36" s="37" t="s">
        <v>178</v>
      </c>
      <c r="B36" s="37" t="s">
        <v>122</v>
      </c>
      <c r="C36" s="90" t="s">
        <v>179</v>
      </c>
      <c r="D36" s="13">
        <v>9</v>
      </c>
      <c r="E36" s="13">
        <v>0</v>
      </c>
      <c r="F36" s="13">
        <v>9</v>
      </c>
      <c r="G36" s="13">
        <v>0</v>
      </c>
      <c r="H36" s="13">
        <v>0</v>
      </c>
      <c r="I36" s="13">
        <v>0</v>
      </c>
      <c r="J36" s="136">
        <v>0</v>
      </c>
      <c r="K36" s="13">
        <v>0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</row>
    <row r="37" spans="1:251" ht="45" customHeight="1">
      <c r="A37" s="37" t="s">
        <v>180</v>
      </c>
      <c r="B37" s="37" t="s">
        <v>122</v>
      </c>
      <c r="C37" s="90" t="s">
        <v>181</v>
      </c>
      <c r="D37" s="13">
        <v>42.8</v>
      </c>
      <c r="E37" s="13">
        <v>0</v>
      </c>
      <c r="F37" s="13">
        <v>42.8</v>
      </c>
      <c r="G37" s="13">
        <v>0</v>
      </c>
      <c r="H37" s="13">
        <v>0</v>
      </c>
      <c r="I37" s="13">
        <v>0</v>
      </c>
      <c r="J37" s="136">
        <v>0</v>
      </c>
      <c r="K37" s="13">
        <v>0</v>
      </c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</row>
    <row r="38" spans="1:251" ht="45" customHeight="1">
      <c r="A38" s="37" t="s">
        <v>182</v>
      </c>
      <c r="B38" s="37" t="s">
        <v>122</v>
      </c>
      <c r="C38" s="90" t="s">
        <v>183</v>
      </c>
      <c r="D38" s="13">
        <v>142</v>
      </c>
      <c r="E38" s="13">
        <v>0</v>
      </c>
      <c r="F38" s="13">
        <v>142</v>
      </c>
      <c r="G38" s="13">
        <v>0</v>
      </c>
      <c r="H38" s="13">
        <v>0</v>
      </c>
      <c r="I38" s="13">
        <v>0</v>
      </c>
      <c r="J38" s="136">
        <v>0</v>
      </c>
      <c r="K38" s="13">
        <v>0</v>
      </c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</row>
    <row r="39" spans="1:251" ht="45" customHeight="1">
      <c r="A39" s="37" t="s">
        <v>184</v>
      </c>
      <c r="B39" s="37" t="s">
        <v>122</v>
      </c>
      <c r="C39" s="90" t="s">
        <v>185</v>
      </c>
      <c r="D39" s="13">
        <v>5</v>
      </c>
      <c r="E39" s="13">
        <v>0</v>
      </c>
      <c r="F39" s="13">
        <v>5</v>
      </c>
      <c r="G39" s="13">
        <v>0</v>
      </c>
      <c r="H39" s="13">
        <v>0</v>
      </c>
      <c r="I39" s="13">
        <v>0</v>
      </c>
      <c r="J39" s="136">
        <v>0</v>
      </c>
      <c r="K39" s="13">
        <v>0</v>
      </c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</row>
    <row r="40" spans="1:251" ht="45" customHeight="1">
      <c r="A40" s="37" t="s">
        <v>186</v>
      </c>
      <c r="B40" s="37" t="s">
        <v>122</v>
      </c>
      <c r="C40" s="90" t="s">
        <v>187</v>
      </c>
      <c r="D40" s="13">
        <v>403.2</v>
      </c>
      <c r="E40" s="13">
        <v>0</v>
      </c>
      <c r="F40" s="13">
        <v>403.2</v>
      </c>
      <c r="G40" s="13">
        <v>0</v>
      </c>
      <c r="H40" s="13">
        <v>0</v>
      </c>
      <c r="I40" s="13">
        <v>0</v>
      </c>
      <c r="J40" s="136">
        <v>0</v>
      </c>
      <c r="K40" s="13">
        <v>0</v>
      </c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</row>
    <row r="41" spans="1:251" ht="45" customHeight="1">
      <c r="A41" s="37"/>
      <c r="B41" s="37" t="s">
        <v>95</v>
      </c>
      <c r="C41" s="90" t="s">
        <v>96</v>
      </c>
      <c r="D41" s="13">
        <v>308.09</v>
      </c>
      <c r="E41" s="13">
        <v>308.09</v>
      </c>
      <c r="F41" s="13">
        <v>0</v>
      </c>
      <c r="G41" s="13">
        <v>0</v>
      </c>
      <c r="H41" s="13">
        <v>0</v>
      </c>
      <c r="I41" s="13">
        <v>0</v>
      </c>
      <c r="J41" s="136">
        <v>0</v>
      </c>
      <c r="K41" s="13">
        <v>0</v>
      </c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</row>
    <row r="42" spans="1:251" ht="45" customHeight="1">
      <c r="A42" s="37" t="s">
        <v>188</v>
      </c>
      <c r="B42" s="37" t="s">
        <v>189</v>
      </c>
      <c r="C42" s="90" t="s">
        <v>190</v>
      </c>
      <c r="D42" s="13">
        <v>308.09</v>
      </c>
      <c r="E42" s="13">
        <v>308.09</v>
      </c>
      <c r="F42" s="13">
        <v>0</v>
      </c>
      <c r="G42" s="13">
        <v>0</v>
      </c>
      <c r="H42" s="13">
        <v>0</v>
      </c>
      <c r="I42" s="13">
        <v>0</v>
      </c>
      <c r="J42" s="136">
        <v>0</v>
      </c>
      <c r="K42" s="13">
        <v>0</v>
      </c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</row>
    <row r="43" spans="1:251" ht="45" customHeight="1">
      <c r="A43" s="37"/>
      <c r="B43" s="37" t="s">
        <v>97</v>
      </c>
      <c r="C43" s="90" t="s">
        <v>98</v>
      </c>
      <c r="D43" s="13">
        <v>96.41</v>
      </c>
      <c r="E43" s="13">
        <v>96.41</v>
      </c>
      <c r="F43" s="13">
        <v>0</v>
      </c>
      <c r="G43" s="13">
        <v>0</v>
      </c>
      <c r="H43" s="13">
        <v>0</v>
      </c>
      <c r="I43" s="13">
        <v>0</v>
      </c>
      <c r="J43" s="136">
        <v>0</v>
      </c>
      <c r="K43" s="13">
        <v>0</v>
      </c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</row>
    <row r="44" spans="1:251" ht="45" customHeight="1">
      <c r="A44" s="37" t="s">
        <v>188</v>
      </c>
      <c r="B44" s="37" t="s">
        <v>191</v>
      </c>
      <c r="C44" s="90" t="s">
        <v>190</v>
      </c>
      <c r="D44" s="13">
        <v>96.41</v>
      </c>
      <c r="E44" s="13">
        <v>96.41</v>
      </c>
      <c r="F44" s="13">
        <v>0</v>
      </c>
      <c r="G44" s="13">
        <v>0</v>
      </c>
      <c r="H44" s="13">
        <v>0</v>
      </c>
      <c r="I44" s="13">
        <v>0</v>
      </c>
      <c r="J44" s="136">
        <v>0</v>
      </c>
      <c r="K44" s="13">
        <v>0</v>
      </c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</row>
    <row r="45" spans="1:251" ht="45" customHeight="1">
      <c r="A45" s="37"/>
      <c r="B45" s="37" t="s">
        <v>99</v>
      </c>
      <c r="C45" s="90" t="s">
        <v>100</v>
      </c>
      <c r="D45" s="13">
        <v>75.92</v>
      </c>
      <c r="E45" s="13">
        <v>75.92</v>
      </c>
      <c r="F45" s="13">
        <v>0</v>
      </c>
      <c r="G45" s="13">
        <v>0</v>
      </c>
      <c r="H45" s="13">
        <v>0</v>
      </c>
      <c r="I45" s="13">
        <v>0</v>
      </c>
      <c r="J45" s="136">
        <v>0</v>
      </c>
      <c r="K45" s="13">
        <v>0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</row>
    <row r="46" spans="1:251" ht="45" customHeight="1">
      <c r="A46" s="37" t="s">
        <v>192</v>
      </c>
      <c r="B46" s="37" t="s">
        <v>193</v>
      </c>
      <c r="C46" s="90" t="s">
        <v>194</v>
      </c>
      <c r="D46" s="13">
        <v>75.92</v>
      </c>
      <c r="E46" s="13">
        <v>75.92</v>
      </c>
      <c r="F46" s="13">
        <v>0</v>
      </c>
      <c r="G46" s="13">
        <v>0</v>
      </c>
      <c r="H46" s="13">
        <v>0</v>
      </c>
      <c r="I46" s="13">
        <v>0</v>
      </c>
      <c r="J46" s="136">
        <v>0</v>
      </c>
      <c r="K46" s="13">
        <v>0</v>
      </c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</row>
    <row r="47" spans="1:251" ht="45" customHeight="1">
      <c r="A47" s="37"/>
      <c r="B47" s="37" t="s">
        <v>101</v>
      </c>
      <c r="C47" s="90" t="s">
        <v>102</v>
      </c>
      <c r="D47" s="13">
        <v>287.99</v>
      </c>
      <c r="E47" s="13">
        <v>287.99</v>
      </c>
      <c r="F47" s="13">
        <v>0</v>
      </c>
      <c r="G47" s="13">
        <v>0</v>
      </c>
      <c r="H47" s="13">
        <v>0</v>
      </c>
      <c r="I47" s="13">
        <v>0</v>
      </c>
      <c r="J47" s="136">
        <v>0</v>
      </c>
      <c r="K47" s="13">
        <v>0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</row>
    <row r="48" spans="1:251" ht="45" customHeight="1">
      <c r="A48" s="37" t="s">
        <v>195</v>
      </c>
      <c r="B48" s="37" t="s">
        <v>196</v>
      </c>
      <c r="C48" s="90" t="s">
        <v>197</v>
      </c>
      <c r="D48" s="13">
        <v>287.99</v>
      </c>
      <c r="E48" s="13">
        <v>287.99</v>
      </c>
      <c r="F48" s="13">
        <v>0</v>
      </c>
      <c r="G48" s="13">
        <v>0</v>
      </c>
      <c r="H48" s="13">
        <v>0</v>
      </c>
      <c r="I48" s="13">
        <v>0</v>
      </c>
      <c r="J48" s="136">
        <v>0</v>
      </c>
      <c r="K48" s="13">
        <v>0</v>
      </c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</row>
    <row r="49" spans="1:251" ht="45" customHeight="1">
      <c r="A49" s="37"/>
      <c r="B49" s="37" t="s">
        <v>103</v>
      </c>
      <c r="C49" s="90" t="s">
        <v>104</v>
      </c>
      <c r="D49" s="13">
        <v>115.99</v>
      </c>
      <c r="E49" s="13">
        <v>115.99</v>
      </c>
      <c r="F49" s="13">
        <v>0</v>
      </c>
      <c r="G49" s="13">
        <v>0</v>
      </c>
      <c r="H49" s="13">
        <v>0</v>
      </c>
      <c r="I49" s="13">
        <v>0</v>
      </c>
      <c r="J49" s="136">
        <v>0</v>
      </c>
      <c r="K49" s="13">
        <v>0</v>
      </c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</row>
    <row r="50" spans="1:251" ht="45" customHeight="1">
      <c r="A50" s="37" t="s">
        <v>198</v>
      </c>
      <c r="B50" s="37" t="s">
        <v>199</v>
      </c>
      <c r="C50" s="90" t="s">
        <v>200</v>
      </c>
      <c r="D50" s="13">
        <v>115.99</v>
      </c>
      <c r="E50" s="13">
        <v>115.99</v>
      </c>
      <c r="F50" s="13">
        <v>0</v>
      </c>
      <c r="G50" s="13">
        <v>0</v>
      </c>
      <c r="H50" s="13">
        <v>0</v>
      </c>
      <c r="I50" s="13">
        <v>0</v>
      </c>
      <c r="J50" s="136">
        <v>0</v>
      </c>
      <c r="K50" s="13">
        <v>0</v>
      </c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</row>
    <row r="51" spans="1:251" ht="45" customHeight="1">
      <c r="A51" s="37"/>
      <c r="B51" s="37" t="s">
        <v>105</v>
      </c>
      <c r="C51" s="90" t="s">
        <v>106</v>
      </c>
      <c r="D51" s="13">
        <v>240.56</v>
      </c>
      <c r="E51" s="13">
        <v>240.56</v>
      </c>
      <c r="F51" s="13">
        <v>0</v>
      </c>
      <c r="G51" s="13">
        <v>0</v>
      </c>
      <c r="H51" s="13">
        <v>0</v>
      </c>
      <c r="I51" s="13">
        <v>0</v>
      </c>
      <c r="J51" s="136">
        <v>0</v>
      </c>
      <c r="K51" s="13">
        <v>0</v>
      </c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</row>
    <row r="52" spans="1:251" ht="45" customHeight="1">
      <c r="A52" s="37" t="s">
        <v>150</v>
      </c>
      <c r="B52" s="37" t="s">
        <v>201</v>
      </c>
      <c r="C52" s="90" t="s">
        <v>151</v>
      </c>
      <c r="D52" s="13">
        <v>240.56</v>
      </c>
      <c r="E52" s="13">
        <v>240.56</v>
      </c>
      <c r="F52" s="13">
        <v>0</v>
      </c>
      <c r="G52" s="13">
        <v>0</v>
      </c>
      <c r="H52" s="13">
        <v>0</v>
      </c>
      <c r="I52" s="13">
        <v>0</v>
      </c>
      <c r="J52" s="136">
        <v>0</v>
      </c>
      <c r="K52" s="13">
        <v>0</v>
      </c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</row>
    <row r="53" spans="1:251" ht="45" customHeight="1">
      <c r="A53" s="37"/>
      <c r="B53" s="37" t="s">
        <v>107</v>
      </c>
      <c r="C53" s="90" t="s">
        <v>108</v>
      </c>
      <c r="D53" s="13">
        <v>192.01</v>
      </c>
      <c r="E53" s="13">
        <v>192.01</v>
      </c>
      <c r="F53" s="13">
        <v>0</v>
      </c>
      <c r="G53" s="13">
        <v>0</v>
      </c>
      <c r="H53" s="13">
        <v>0</v>
      </c>
      <c r="I53" s="13">
        <v>0</v>
      </c>
      <c r="J53" s="136">
        <v>0</v>
      </c>
      <c r="K53" s="13">
        <v>0</v>
      </c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</row>
    <row r="54" spans="1:251" ht="45" customHeight="1">
      <c r="A54" s="37" t="s">
        <v>202</v>
      </c>
      <c r="B54" s="37" t="s">
        <v>203</v>
      </c>
      <c r="C54" s="90" t="s">
        <v>204</v>
      </c>
      <c r="D54" s="13">
        <v>192.01</v>
      </c>
      <c r="E54" s="13">
        <v>192.01</v>
      </c>
      <c r="F54" s="13">
        <v>0</v>
      </c>
      <c r="G54" s="13">
        <v>0</v>
      </c>
      <c r="H54" s="13">
        <v>0</v>
      </c>
      <c r="I54" s="13">
        <v>0</v>
      </c>
      <c r="J54" s="136">
        <v>0</v>
      </c>
      <c r="K54" s="13">
        <v>0</v>
      </c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</row>
    <row r="55" spans="4:251" ht="24.75" customHeight="1">
      <c r="D55" s="127"/>
      <c r="E55" s="127"/>
      <c r="F55" s="127"/>
      <c r="G55" s="127"/>
      <c r="H55" s="127"/>
      <c r="I55" s="131"/>
      <c r="J55" s="25"/>
      <c r="K55" s="127"/>
      <c r="L55" s="25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</row>
    <row r="56" spans="1:251" ht="16.5" customHeight="1">
      <c r="A56" s="128"/>
      <c r="B56" s="128"/>
      <c r="C56" s="128"/>
      <c r="D56" s="129"/>
      <c r="E56" s="129"/>
      <c r="F56" s="129"/>
      <c r="G56" s="129"/>
      <c r="H56" s="129"/>
      <c r="I56" s="129"/>
      <c r="J56" s="129"/>
      <c r="K56" s="127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</row>
    <row r="57" spans="1:251" ht="16.5" customHeight="1">
      <c r="A57" s="130"/>
      <c r="B57" s="128"/>
      <c r="C57" s="128"/>
      <c r="D57" s="131"/>
      <c r="E57" s="129"/>
      <c r="F57" s="129"/>
      <c r="G57" s="129"/>
      <c r="H57" s="127"/>
      <c r="I57" s="127"/>
      <c r="J57" s="127"/>
      <c r="K57" s="127"/>
      <c r="N57" s="25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</row>
    <row r="58" spans="2:251" ht="16.5" customHeight="1">
      <c r="B58" s="25"/>
      <c r="C58" s="128"/>
      <c r="D58" s="129"/>
      <c r="E58" s="127"/>
      <c r="F58" s="129"/>
      <c r="G58" s="129"/>
      <c r="H58" s="127"/>
      <c r="I58" s="127"/>
      <c r="J58" s="127"/>
      <c r="K58" s="127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</row>
    <row r="59" spans="18:251" ht="27.75" customHeight="1"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</row>
    <row r="60" spans="18:251" ht="27.75" customHeight="1"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</row>
    <row r="61" spans="18:251" ht="27.75" customHeight="1"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</row>
    <row r="62" spans="18:251" ht="27.75" customHeight="1"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</row>
    <row r="63" spans="18:251" ht="27.75" customHeight="1"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</row>
    <row r="64" spans="18:251" ht="27.75" customHeight="1"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</row>
    <row r="65" spans="18:251" ht="27.75" customHeight="1"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</row>
    <row r="66" spans="18:251" ht="27.75" customHeight="1"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</row>
    <row r="67" spans="18:251" ht="27.75" customHeight="1"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</row>
    <row r="68" spans="18:251" ht="27.75" customHeight="1"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</row>
    <row r="69" spans="18:251" ht="27.75" customHeight="1"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</row>
    <row r="70" spans="18:251" ht="27.75" customHeight="1"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</row>
    <row r="71" spans="18:251" ht="27.75" customHeight="1"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</row>
    <row r="72" spans="18:251" ht="27.75" customHeight="1"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</row>
    <row r="73" spans="18:251" ht="27.75" customHeight="1"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</row>
    <row r="74" spans="18:251" ht="27.75" customHeight="1"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</row>
    <row r="75" spans="18:251" ht="27.75" customHeight="1"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</row>
    <row r="76" spans="18:251" ht="27.75" customHeight="1"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</row>
    <row r="77" spans="18:251" ht="27.75" customHeight="1"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</row>
    <row r="78" spans="18:251" ht="27.75" customHeight="1"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</row>
    <row r="79" spans="18:251" ht="27.75" customHeight="1"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</row>
    <row r="80" spans="18:251" ht="27.75" customHeight="1"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</row>
    <row r="81" spans="18:251" ht="27.75" customHeight="1"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26"/>
      <c r="C1" s="26"/>
      <c r="D1" s="26"/>
      <c r="E1" s="26"/>
      <c r="F1" s="96" t="s">
        <v>205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ht="18.75" customHeight="1">
      <c r="A2" s="28" t="s">
        <v>206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</row>
    <row r="3" spans="1:253" ht="15" customHeight="1">
      <c r="A3" s="97" t="s">
        <v>2</v>
      </c>
      <c r="B3" s="97"/>
      <c r="C3" s="98"/>
      <c r="D3" s="99"/>
      <c r="E3" s="95"/>
      <c r="F3" s="40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2" ht="14.25" customHeight="1">
      <c r="A4" s="47" t="s">
        <v>207</v>
      </c>
      <c r="B4" s="47"/>
      <c r="C4" s="47" t="s">
        <v>208</v>
      </c>
      <c r="D4" s="47"/>
      <c r="E4" s="47"/>
      <c r="F4" s="47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</row>
    <row r="5" spans="1:252" ht="14.25" customHeight="1">
      <c r="A5" s="47" t="s">
        <v>6</v>
      </c>
      <c r="B5" s="47" t="s">
        <v>209</v>
      </c>
      <c r="C5" s="101" t="s">
        <v>8</v>
      </c>
      <c r="D5" s="47" t="s">
        <v>209</v>
      </c>
      <c r="E5" s="101" t="s">
        <v>9</v>
      </c>
      <c r="F5" s="47" t="s">
        <v>209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2" ht="14.25" customHeight="1">
      <c r="A6" s="102" t="s">
        <v>210</v>
      </c>
      <c r="B6" s="58">
        <v>10737</v>
      </c>
      <c r="C6" s="103" t="s">
        <v>11</v>
      </c>
      <c r="D6" s="58">
        <v>3509.59</v>
      </c>
      <c r="E6" s="103" t="s">
        <v>12</v>
      </c>
      <c r="F6" s="58">
        <v>3344.77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2" ht="14.25" customHeight="1">
      <c r="A7" s="102" t="s">
        <v>211</v>
      </c>
      <c r="B7" s="58">
        <v>0</v>
      </c>
      <c r="C7" s="103" t="s">
        <v>14</v>
      </c>
      <c r="D7" s="58">
        <v>0</v>
      </c>
      <c r="E7" s="103" t="s">
        <v>15</v>
      </c>
      <c r="F7" s="58">
        <v>3063.02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4.25" customHeight="1">
      <c r="A8" s="103" t="s">
        <v>212</v>
      </c>
      <c r="B8" s="58">
        <v>0</v>
      </c>
      <c r="C8" s="103" t="s">
        <v>17</v>
      </c>
      <c r="D8" s="58">
        <v>15</v>
      </c>
      <c r="E8" s="103" t="s">
        <v>18</v>
      </c>
      <c r="F8" s="58">
        <v>281.75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</row>
    <row r="9" spans="1:252" ht="14.25" customHeight="1">
      <c r="A9" s="104"/>
      <c r="B9" s="58"/>
      <c r="C9" s="103" t="s">
        <v>20</v>
      </c>
      <c r="D9" s="58">
        <v>0</v>
      </c>
      <c r="E9" s="103" t="s">
        <v>21</v>
      </c>
      <c r="F9" s="58">
        <v>0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</row>
    <row r="10" spans="1:252" ht="14.25" customHeight="1">
      <c r="A10" s="104"/>
      <c r="B10" s="58"/>
      <c r="C10" s="103" t="s">
        <v>23</v>
      </c>
      <c r="D10" s="58">
        <v>0</v>
      </c>
      <c r="E10" s="103" t="s">
        <v>24</v>
      </c>
      <c r="F10" s="58">
        <v>7392.23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</row>
    <row r="11" spans="1:252" ht="14.25" customHeight="1">
      <c r="A11" s="104"/>
      <c r="B11" s="58"/>
      <c r="C11" s="103" t="s">
        <v>26</v>
      </c>
      <c r="D11" s="58">
        <v>21.5</v>
      </c>
      <c r="E11" s="103" t="s">
        <v>27</v>
      </c>
      <c r="F11" s="58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</row>
    <row r="12" spans="1:252" ht="14.25" customHeight="1">
      <c r="A12" s="104"/>
      <c r="B12" s="105"/>
      <c r="C12" s="103" t="s">
        <v>29</v>
      </c>
      <c r="D12" s="58">
        <v>135.92</v>
      </c>
      <c r="E12" s="103" t="s">
        <v>30</v>
      </c>
      <c r="F12" s="58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</row>
    <row r="13" spans="1:252" ht="14.25" customHeight="1">
      <c r="A13" s="104"/>
      <c r="B13" s="58"/>
      <c r="C13" s="103" t="s">
        <v>32</v>
      </c>
      <c r="D13" s="58">
        <v>60.5</v>
      </c>
      <c r="E13" s="103" t="s">
        <v>33</v>
      </c>
      <c r="F13" s="58"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</row>
    <row r="14" spans="1:252" ht="14.25" customHeight="1">
      <c r="A14" s="103"/>
      <c r="B14" s="58"/>
      <c r="C14" s="103" t="s">
        <v>35</v>
      </c>
      <c r="D14" s="58">
        <v>1598.52</v>
      </c>
      <c r="E14" s="103" t="s">
        <v>36</v>
      </c>
      <c r="F14" s="58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</row>
    <row r="15" spans="1:252" ht="14.25" customHeight="1">
      <c r="A15" s="103"/>
      <c r="B15" s="58"/>
      <c r="C15" s="103" t="s">
        <v>38</v>
      </c>
      <c r="D15" s="58">
        <v>1962.22</v>
      </c>
      <c r="E15" s="103" t="s">
        <v>39</v>
      </c>
      <c r="F15" s="58">
        <v>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</row>
    <row r="16" spans="1:252" ht="14.25" customHeight="1">
      <c r="A16" s="103"/>
      <c r="B16" s="58"/>
      <c r="C16" s="103" t="s">
        <v>41</v>
      </c>
      <c r="D16" s="58">
        <v>2639.74</v>
      </c>
      <c r="E16" s="103"/>
      <c r="F16" s="58"/>
      <c r="G16" s="106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</row>
    <row r="17" spans="1:252" ht="14.25" customHeight="1">
      <c r="A17" s="103"/>
      <c r="B17" s="58"/>
      <c r="C17" s="103" t="s">
        <v>43</v>
      </c>
      <c r="D17" s="58">
        <v>0</v>
      </c>
      <c r="E17" s="103"/>
      <c r="F17" s="58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</row>
    <row r="18" spans="1:252" ht="14.25" customHeight="1">
      <c r="A18" s="103"/>
      <c r="B18" s="105"/>
      <c r="C18" s="103" t="s">
        <v>45</v>
      </c>
      <c r="D18" s="58">
        <v>0</v>
      </c>
      <c r="E18" s="107"/>
      <c r="F18" s="105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</row>
    <row r="19" spans="1:252" ht="14.25" customHeight="1">
      <c r="A19" s="104"/>
      <c r="B19" s="105"/>
      <c r="C19" s="103" t="s">
        <v>46</v>
      </c>
      <c r="D19" s="58">
        <v>0</v>
      </c>
      <c r="E19" s="107"/>
      <c r="F19" s="105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</row>
    <row r="20" spans="1:252" ht="14.25" customHeight="1">
      <c r="A20" s="104"/>
      <c r="B20" s="108"/>
      <c r="C20" s="103" t="s">
        <v>47</v>
      </c>
      <c r="D20" s="58">
        <v>0</v>
      </c>
      <c r="E20" s="107"/>
      <c r="F20" s="105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</row>
    <row r="21" spans="1:252" ht="14.25" customHeight="1">
      <c r="A21" s="104"/>
      <c r="B21" s="108"/>
      <c r="C21" s="103" t="s">
        <v>48</v>
      </c>
      <c r="D21" s="58">
        <v>0</v>
      </c>
      <c r="E21" s="107"/>
      <c r="F21" s="105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</row>
    <row r="22" spans="1:252" ht="14.25" customHeight="1">
      <c r="A22" s="104"/>
      <c r="B22" s="108"/>
      <c r="C22" s="103" t="s">
        <v>49</v>
      </c>
      <c r="D22" s="58">
        <v>0</v>
      </c>
      <c r="E22" s="107"/>
      <c r="F22" s="108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</row>
    <row r="23" spans="1:252" ht="14.25" customHeight="1">
      <c r="A23" s="104"/>
      <c r="B23" s="105"/>
      <c r="C23" s="103" t="s">
        <v>50</v>
      </c>
      <c r="D23" s="58">
        <v>0</v>
      </c>
      <c r="E23" s="107"/>
      <c r="F23" s="108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</row>
    <row r="24" spans="1:252" ht="14.25" customHeight="1">
      <c r="A24" s="104"/>
      <c r="B24" s="108"/>
      <c r="C24" s="103" t="s">
        <v>51</v>
      </c>
      <c r="D24" s="58">
        <v>0</v>
      </c>
      <c r="E24" s="107"/>
      <c r="F24" s="108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</row>
    <row r="25" spans="1:252" ht="14.25" customHeight="1">
      <c r="A25" s="104"/>
      <c r="B25" s="108"/>
      <c r="C25" s="103" t="s">
        <v>52</v>
      </c>
      <c r="D25" s="109">
        <v>390.81</v>
      </c>
      <c r="E25" s="107"/>
      <c r="F25" s="108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</row>
    <row r="26" spans="1:252" ht="14.25" customHeight="1">
      <c r="A26" s="104"/>
      <c r="B26" s="105"/>
      <c r="C26" s="103" t="s">
        <v>53</v>
      </c>
      <c r="D26" s="109">
        <v>0</v>
      </c>
      <c r="E26" s="107"/>
      <c r="F26" s="105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</row>
    <row r="27" spans="1:252" ht="14.25" customHeight="1">
      <c r="A27" s="104"/>
      <c r="B27" s="105"/>
      <c r="C27" s="103" t="s">
        <v>54</v>
      </c>
      <c r="D27" s="109">
        <v>0</v>
      </c>
      <c r="E27" s="107"/>
      <c r="F27" s="105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</row>
    <row r="28" spans="1:252" ht="14.25" customHeight="1">
      <c r="A28" s="104"/>
      <c r="B28" s="105"/>
      <c r="C28" s="103" t="s">
        <v>55</v>
      </c>
      <c r="D28" s="109">
        <v>403.2</v>
      </c>
      <c r="E28" s="107"/>
      <c r="F28" s="105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</row>
    <row r="29" spans="1:252" ht="14.25" customHeight="1">
      <c r="A29" s="104"/>
      <c r="B29" s="105"/>
      <c r="C29" s="103" t="s">
        <v>56</v>
      </c>
      <c r="D29" s="110">
        <v>0</v>
      </c>
      <c r="E29" s="107"/>
      <c r="F29" s="105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</row>
    <row r="30" spans="1:252" ht="14.25" customHeight="1">
      <c r="A30" s="104"/>
      <c r="B30" s="105"/>
      <c r="C30" s="103" t="s">
        <v>57</v>
      </c>
      <c r="D30" s="110">
        <v>0</v>
      </c>
      <c r="E30" s="107"/>
      <c r="F30" s="105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</row>
    <row r="31" spans="1:252" ht="14.25" customHeight="1">
      <c r="A31" s="104" t="s">
        <v>58</v>
      </c>
      <c r="B31" s="108">
        <f>B6+B7+B8</f>
        <v>10737</v>
      </c>
      <c r="C31" s="111"/>
      <c r="D31" s="111" t="s">
        <v>59</v>
      </c>
      <c r="E31" s="112"/>
      <c r="F31" s="58">
        <f>F6+F10+F11+F12+F13+F15</f>
        <v>10737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</row>
    <row r="32" spans="1:252" ht="14.25" customHeight="1">
      <c r="A32" s="102" t="s">
        <v>60</v>
      </c>
      <c r="B32" s="113"/>
      <c r="C32" s="111"/>
      <c r="D32" s="103" t="s">
        <v>61</v>
      </c>
      <c r="E32" s="112"/>
      <c r="F32" s="108">
        <f>B36-F31</f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</row>
    <row r="33" spans="1:252" ht="14.25" customHeight="1">
      <c r="A33" s="102" t="s">
        <v>213</v>
      </c>
      <c r="B33" s="113"/>
      <c r="C33" s="111"/>
      <c r="D33" s="111"/>
      <c r="E33" s="112"/>
      <c r="F33" s="105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</row>
    <row r="34" spans="1:252" ht="14.25" customHeight="1">
      <c r="A34" s="102" t="s">
        <v>214</v>
      </c>
      <c r="B34" s="113"/>
      <c r="C34" s="111"/>
      <c r="D34" s="111"/>
      <c r="E34" s="112"/>
      <c r="F34" s="105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</row>
    <row r="35" spans="1:252" ht="14.25" customHeight="1">
      <c r="A35" s="102" t="s">
        <v>215</v>
      </c>
      <c r="B35" s="113"/>
      <c r="C35" s="111"/>
      <c r="D35" s="111"/>
      <c r="E35" s="112"/>
      <c r="F35" s="10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</row>
    <row r="36" spans="1:252" ht="14.25" customHeight="1">
      <c r="A36" s="104" t="s">
        <v>62</v>
      </c>
      <c r="B36" s="108">
        <f>B31</f>
        <v>10737</v>
      </c>
      <c r="C36" s="103"/>
      <c r="D36" s="103" t="s">
        <v>63</v>
      </c>
      <c r="E36" s="112"/>
      <c r="F36" s="108">
        <f>F31+F32</f>
        <v>10737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</row>
    <row r="37" spans="1:252" ht="27.75" customHeight="1">
      <c r="A37" s="116"/>
      <c r="B37" s="117"/>
      <c r="C37" s="116"/>
      <c r="D37" s="117"/>
      <c r="E37" s="116"/>
      <c r="F37" s="116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</row>
    <row r="38" spans="1:252" ht="27.75" customHeight="1">
      <c r="A38" s="119"/>
      <c r="B38" s="120"/>
      <c r="C38" s="120"/>
      <c r="D38" s="120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</row>
    <row r="39" spans="1:252" ht="27.75" customHeight="1">
      <c r="A39" s="120"/>
      <c r="B39" s="120"/>
      <c r="C39" s="120"/>
      <c r="D39" s="120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</row>
    <row r="40" spans="1:252" ht="27.75" customHeight="1">
      <c r="A40" s="120"/>
      <c r="B40" s="120"/>
      <c r="C40" s="120"/>
      <c r="D40" s="120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</row>
    <row r="41" spans="1:252" ht="27.75" customHeight="1">
      <c r="A41" s="120"/>
      <c r="B41" s="120"/>
      <c r="C41" s="120"/>
      <c r="D41" s="120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4">
      <selection activeCell="D9" sqref="D9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2"/>
      <c r="B1" s="2"/>
      <c r="C1" s="2"/>
      <c r="D1" s="2"/>
      <c r="E1" s="2"/>
      <c r="F1" s="2"/>
      <c r="G1" s="2"/>
      <c r="H1" s="2"/>
      <c r="I1" s="95" t="s">
        <v>216</v>
      </c>
    </row>
    <row r="2" spans="1:9" ht="46.5" customHeight="1">
      <c r="A2" s="28" t="s">
        <v>217</v>
      </c>
      <c r="B2" s="93"/>
      <c r="C2" s="93"/>
      <c r="D2" s="93"/>
      <c r="E2" s="93"/>
      <c r="F2" s="93"/>
      <c r="G2" s="93"/>
      <c r="H2" s="93"/>
      <c r="I2" s="93"/>
    </row>
    <row r="3" spans="1:9" ht="27.75" customHeight="1">
      <c r="A3" s="4" t="s">
        <v>2</v>
      </c>
      <c r="B3" s="4"/>
      <c r="C3" s="4"/>
      <c r="D3" s="5"/>
      <c r="E3" s="5"/>
      <c r="F3" s="5"/>
      <c r="G3" s="5"/>
      <c r="H3" s="5"/>
      <c r="I3" s="85" t="s">
        <v>3</v>
      </c>
    </row>
    <row r="4" spans="1:9" ht="26.25" customHeight="1">
      <c r="A4" s="7" t="s">
        <v>111</v>
      </c>
      <c r="B4" s="66" t="s">
        <v>66</v>
      </c>
      <c r="C4" s="67" t="s">
        <v>112</v>
      </c>
      <c r="D4" s="68" t="s">
        <v>218</v>
      </c>
      <c r="E4" s="69"/>
      <c r="F4" s="69"/>
      <c r="G4" s="69"/>
      <c r="H4" s="69"/>
      <c r="I4" s="70"/>
    </row>
    <row r="5" spans="1:9" ht="26.25" customHeight="1">
      <c r="A5" s="8"/>
      <c r="B5" s="71"/>
      <c r="C5" s="72"/>
      <c r="D5" s="73" t="s">
        <v>74</v>
      </c>
      <c r="E5" s="70" t="s">
        <v>114</v>
      </c>
      <c r="F5" s="74"/>
      <c r="G5" s="70"/>
      <c r="H5" s="70"/>
      <c r="I5" s="8" t="s">
        <v>115</v>
      </c>
    </row>
    <row r="6" spans="1:9" ht="26.25" customHeight="1">
      <c r="A6" s="11"/>
      <c r="B6" s="75"/>
      <c r="C6" s="76"/>
      <c r="D6" s="77"/>
      <c r="E6" s="78" t="s">
        <v>87</v>
      </c>
      <c r="F6" s="78" t="s">
        <v>219</v>
      </c>
      <c r="G6" s="94" t="s">
        <v>220</v>
      </c>
      <c r="H6" s="79" t="s">
        <v>221</v>
      </c>
      <c r="I6" s="11"/>
    </row>
    <row r="7" spans="1:9" ht="37.5" customHeight="1">
      <c r="A7" s="37"/>
      <c r="B7" s="37"/>
      <c r="C7" s="37" t="s">
        <v>74</v>
      </c>
      <c r="D7" s="14">
        <v>3344.77</v>
      </c>
      <c r="E7" s="14">
        <v>3344.77</v>
      </c>
      <c r="F7" s="14">
        <v>3063.02</v>
      </c>
      <c r="G7" s="14">
        <v>281.75</v>
      </c>
      <c r="H7" s="14">
        <v>0</v>
      </c>
      <c r="I7" s="13">
        <v>0</v>
      </c>
    </row>
    <row r="8" spans="1:9" ht="37.5" customHeight="1">
      <c r="A8" s="37"/>
      <c r="B8" s="37" t="s">
        <v>91</v>
      </c>
      <c r="C8" s="37" t="s">
        <v>92</v>
      </c>
      <c r="D8" s="14">
        <v>3344.77</v>
      </c>
      <c r="E8" s="14">
        <v>3344.77</v>
      </c>
      <c r="F8" s="14">
        <v>3063.02</v>
      </c>
      <c r="G8" s="14">
        <v>281.75</v>
      </c>
      <c r="H8" s="14">
        <v>0</v>
      </c>
      <c r="I8" s="13">
        <v>0</v>
      </c>
    </row>
    <row r="9" spans="1:9" ht="37.5" customHeight="1">
      <c r="A9" s="37" t="s">
        <v>222</v>
      </c>
      <c r="B9" s="37"/>
      <c r="C9" s="37" t="s">
        <v>223</v>
      </c>
      <c r="D9" s="14">
        <v>2548.29</v>
      </c>
      <c r="E9" s="14">
        <v>2548.29</v>
      </c>
      <c r="F9" s="14">
        <v>2325.78</v>
      </c>
      <c r="G9" s="14">
        <v>222.51</v>
      </c>
      <c r="H9" s="14">
        <v>0</v>
      </c>
      <c r="I9" s="13">
        <v>0</v>
      </c>
    </row>
    <row r="10" spans="1:9" ht="37.5" customHeight="1">
      <c r="A10" s="37" t="s">
        <v>224</v>
      </c>
      <c r="B10" s="37"/>
      <c r="C10" s="37" t="s">
        <v>225</v>
      </c>
      <c r="D10" s="14">
        <v>2027.8</v>
      </c>
      <c r="E10" s="14">
        <v>2027.8</v>
      </c>
      <c r="F10" s="14">
        <v>1829.96</v>
      </c>
      <c r="G10" s="14">
        <v>197.84</v>
      </c>
      <c r="H10" s="14">
        <v>0</v>
      </c>
      <c r="I10" s="13">
        <v>0</v>
      </c>
    </row>
    <row r="11" spans="1:9" ht="37.5" customHeight="1">
      <c r="A11" s="37" t="s">
        <v>226</v>
      </c>
      <c r="B11" s="37"/>
      <c r="C11" s="37" t="s">
        <v>227</v>
      </c>
      <c r="D11" s="14">
        <v>2027.8</v>
      </c>
      <c r="E11" s="14">
        <v>2027.8</v>
      </c>
      <c r="F11" s="14">
        <v>1829.96</v>
      </c>
      <c r="G11" s="14">
        <v>197.84</v>
      </c>
      <c r="H11" s="14">
        <v>0</v>
      </c>
      <c r="I11" s="13">
        <v>0</v>
      </c>
    </row>
    <row r="12" spans="1:9" ht="37.5" customHeight="1">
      <c r="A12" s="37" t="s">
        <v>228</v>
      </c>
      <c r="B12" s="37" t="s">
        <v>93</v>
      </c>
      <c r="C12" s="37" t="s">
        <v>229</v>
      </c>
      <c r="D12" s="14">
        <v>2027.8</v>
      </c>
      <c r="E12" s="14">
        <v>2027.8</v>
      </c>
      <c r="F12" s="14">
        <v>1829.96</v>
      </c>
      <c r="G12" s="14">
        <v>197.84</v>
      </c>
      <c r="H12" s="14">
        <v>0</v>
      </c>
      <c r="I12" s="13">
        <v>0</v>
      </c>
    </row>
    <row r="13" spans="1:9" ht="37.5" customHeight="1">
      <c r="A13" s="37" t="s">
        <v>230</v>
      </c>
      <c r="B13" s="37"/>
      <c r="C13" s="37" t="s">
        <v>231</v>
      </c>
      <c r="D13" s="14">
        <v>115.99</v>
      </c>
      <c r="E13" s="14">
        <v>115.99</v>
      </c>
      <c r="F13" s="14">
        <v>110.39</v>
      </c>
      <c r="G13" s="14">
        <v>5.6</v>
      </c>
      <c r="H13" s="14">
        <v>0</v>
      </c>
      <c r="I13" s="13">
        <v>0</v>
      </c>
    </row>
    <row r="14" spans="1:9" ht="37.5" customHeight="1">
      <c r="A14" s="37" t="s">
        <v>232</v>
      </c>
      <c r="B14" s="37"/>
      <c r="C14" s="37" t="s">
        <v>233</v>
      </c>
      <c r="D14" s="14">
        <v>115.99</v>
      </c>
      <c r="E14" s="14">
        <v>115.99</v>
      </c>
      <c r="F14" s="14">
        <v>110.39</v>
      </c>
      <c r="G14" s="14">
        <v>5.6</v>
      </c>
      <c r="H14" s="14">
        <v>0</v>
      </c>
      <c r="I14" s="13">
        <v>0</v>
      </c>
    </row>
    <row r="15" spans="1:9" ht="37.5" customHeight="1">
      <c r="A15" s="37" t="s">
        <v>234</v>
      </c>
      <c r="B15" s="37" t="s">
        <v>103</v>
      </c>
      <c r="C15" s="37" t="s">
        <v>235</v>
      </c>
      <c r="D15" s="14">
        <v>115.99</v>
      </c>
      <c r="E15" s="14">
        <v>115.99</v>
      </c>
      <c r="F15" s="14">
        <v>110.39</v>
      </c>
      <c r="G15" s="14">
        <v>5.6</v>
      </c>
      <c r="H15" s="14">
        <v>0</v>
      </c>
      <c r="I15" s="13">
        <v>0</v>
      </c>
    </row>
    <row r="16" spans="1:9" ht="37.5" customHeight="1">
      <c r="A16" s="37" t="s">
        <v>236</v>
      </c>
      <c r="B16" s="37"/>
      <c r="C16" s="37" t="s">
        <v>237</v>
      </c>
      <c r="D16" s="14">
        <v>404.5</v>
      </c>
      <c r="E16" s="14">
        <v>404.5</v>
      </c>
      <c r="F16" s="14">
        <v>385.43</v>
      </c>
      <c r="G16" s="14">
        <v>19.07</v>
      </c>
      <c r="H16" s="14">
        <v>0</v>
      </c>
      <c r="I16" s="13">
        <v>0</v>
      </c>
    </row>
    <row r="17" spans="1:9" ht="37.5" customHeight="1">
      <c r="A17" s="37" t="s">
        <v>232</v>
      </c>
      <c r="B17" s="37"/>
      <c r="C17" s="37" t="s">
        <v>238</v>
      </c>
      <c r="D17" s="14">
        <v>404.5</v>
      </c>
      <c r="E17" s="14">
        <v>404.5</v>
      </c>
      <c r="F17" s="14">
        <v>385.43</v>
      </c>
      <c r="G17" s="14">
        <v>19.07</v>
      </c>
      <c r="H17" s="14">
        <v>0</v>
      </c>
      <c r="I17" s="13">
        <v>0</v>
      </c>
    </row>
    <row r="18" spans="1:9" ht="37.5" customHeight="1">
      <c r="A18" s="37" t="s">
        <v>239</v>
      </c>
      <c r="B18" s="37" t="s">
        <v>95</v>
      </c>
      <c r="C18" s="37" t="s">
        <v>240</v>
      </c>
      <c r="D18" s="14">
        <v>308.09</v>
      </c>
      <c r="E18" s="14">
        <v>308.09</v>
      </c>
      <c r="F18" s="14">
        <v>293.65</v>
      </c>
      <c r="G18" s="14">
        <v>14.44</v>
      </c>
      <c r="H18" s="14">
        <v>0</v>
      </c>
      <c r="I18" s="13">
        <v>0</v>
      </c>
    </row>
    <row r="19" spans="1:9" ht="37.5" customHeight="1">
      <c r="A19" s="37" t="s">
        <v>239</v>
      </c>
      <c r="B19" s="37" t="s">
        <v>97</v>
      </c>
      <c r="C19" s="37" t="s">
        <v>241</v>
      </c>
      <c r="D19" s="14">
        <v>96.41</v>
      </c>
      <c r="E19" s="14">
        <v>96.41</v>
      </c>
      <c r="F19" s="14">
        <v>91.78</v>
      </c>
      <c r="G19" s="14">
        <v>4.63</v>
      </c>
      <c r="H19" s="14">
        <v>0</v>
      </c>
      <c r="I19" s="13">
        <v>0</v>
      </c>
    </row>
    <row r="20" spans="1:9" ht="37.5" customHeight="1">
      <c r="A20" s="37" t="s">
        <v>242</v>
      </c>
      <c r="B20" s="37"/>
      <c r="C20" s="37" t="s">
        <v>243</v>
      </c>
      <c r="D20" s="14">
        <v>75.92</v>
      </c>
      <c r="E20" s="14">
        <v>75.92</v>
      </c>
      <c r="F20" s="14">
        <v>72.36</v>
      </c>
      <c r="G20" s="14">
        <v>3.56</v>
      </c>
      <c r="H20" s="14">
        <v>0</v>
      </c>
      <c r="I20" s="13">
        <v>0</v>
      </c>
    </row>
    <row r="21" spans="1:9" ht="37.5" customHeight="1">
      <c r="A21" s="37" t="s">
        <v>244</v>
      </c>
      <c r="B21" s="37"/>
      <c r="C21" s="37" t="s">
        <v>245</v>
      </c>
      <c r="D21" s="14">
        <v>75.92</v>
      </c>
      <c r="E21" s="14">
        <v>75.92</v>
      </c>
      <c r="F21" s="14">
        <v>72.36</v>
      </c>
      <c r="G21" s="14">
        <v>3.56</v>
      </c>
      <c r="H21" s="14">
        <v>0</v>
      </c>
      <c r="I21" s="13">
        <v>0</v>
      </c>
    </row>
    <row r="22" spans="1:9" ht="37.5" customHeight="1">
      <c r="A22" s="37" t="s">
        <v>232</v>
      </c>
      <c r="B22" s="37"/>
      <c r="C22" s="37" t="s">
        <v>246</v>
      </c>
      <c r="D22" s="14">
        <v>75.92</v>
      </c>
      <c r="E22" s="14">
        <v>75.92</v>
      </c>
      <c r="F22" s="14">
        <v>72.36</v>
      </c>
      <c r="G22" s="14">
        <v>3.56</v>
      </c>
      <c r="H22" s="14">
        <v>0</v>
      </c>
      <c r="I22" s="13">
        <v>0</v>
      </c>
    </row>
    <row r="23" spans="1:9" ht="37.5" customHeight="1">
      <c r="A23" s="37" t="s">
        <v>247</v>
      </c>
      <c r="B23" s="37" t="s">
        <v>99</v>
      </c>
      <c r="C23" s="37" t="s">
        <v>248</v>
      </c>
      <c r="D23" s="14">
        <v>75.92</v>
      </c>
      <c r="E23" s="14">
        <v>75.92</v>
      </c>
      <c r="F23" s="14">
        <v>72.36</v>
      </c>
      <c r="G23" s="14">
        <v>3.56</v>
      </c>
      <c r="H23" s="14">
        <v>0</v>
      </c>
      <c r="I23" s="13">
        <v>0</v>
      </c>
    </row>
    <row r="24" spans="1:9" ht="37.5" customHeight="1">
      <c r="A24" s="37" t="s">
        <v>249</v>
      </c>
      <c r="B24" s="37"/>
      <c r="C24" s="37" t="s">
        <v>250</v>
      </c>
      <c r="D24" s="14">
        <v>240.56</v>
      </c>
      <c r="E24" s="14">
        <v>240.56</v>
      </c>
      <c r="F24" s="14">
        <v>217.53</v>
      </c>
      <c r="G24" s="14">
        <v>23.03</v>
      </c>
      <c r="H24" s="14">
        <v>0</v>
      </c>
      <c r="I24" s="13">
        <v>0</v>
      </c>
    </row>
    <row r="25" spans="1:9" ht="37.5" customHeight="1">
      <c r="A25" s="37" t="s">
        <v>251</v>
      </c>
      <c r="B25" s="37"/>
      <c r="C25" s="37" t="s">
        <v>252</v>
      </c>
      <c r="D25" s="14">
        <v>240.56</v>
      </c>
      <c r="E25" s="14">
        <v>240.56</v>
      </c>
      <c r="F25" s="14">
        <v>217.53</v>
      </c>
      <c r="G25" s="14">
        <v>23.03</v>
      </c>
      <c r="H25" s="14">
        <v>0</v>
      </c>
      <c r="I25" s="13">
        <v>0</v>
      </c>
    </row>
    <row r="26" spans="1:9" ht="37.5" customHeight="1">
      <c r="A26" s="37" t="s">
        <v>253</v>
      </c>
      <c r="B26" s="37"/>
      <c r="C26" s="37" t="s">
        <v>254</v>
      </c>
      <c r="D26" s="14">
        <v>240.56</v>
      </c>
      <c r="E26" s="14">
        <v>240.56</v>
      </c>
      <c r="F26" s="14">
        <v>217.53</v>
      </c>
      <c r="G26" s="14">
        <v>23.03</v>
      </c>
      <c r="H26" s="14">
        <v>0</v>
      </c>
      <c r="I26" s="13">
        <v>0</v>
      </c>
    </row>
    <row r="27" spans="1:9" ht="37.5" customHeight="1">
      <c r="A27" s="37" t="s">
        <v>255</v>
      </c>
      <c r="B27" s="37" t="s">
        <v>105</v>
      </c>
      <c r="C27" s="37" t="s">
        <v>256</v>
      </c>
      <c r="D27" s="14">
        <v>240.56</v>
      </c>
      <c r="E27" s="14">
        <v>240.56</v>
      </c>
      <c r="F27" s="14">
        <v>217.53</v>
      </c>
      <c r="G27" s="14">
        <v>23.03</v>
      </c>
      <c r="H27" s="14">
        <v>0</v>
      </c>
      <c r="I27" s="13">
        <v>0</v>
      </c>
    </row>
    <row r="28" spans="1:9" ht="37.5" customHeight="1">
      <c r="A28" s="37" t="s">
        <v>257</v>
      </c>
      <c r="B28" s="37"/>
      <c r="C28" s="37" t="s">
        <v>258</v>
      </c>
      <c r="D28" s="14">
        <v>287.99</v>
      </c>
      <c r="E28" s="14">
        <v>287.99</v>
      </c>
      <c r="F28" s="14">
        <v>273.92</v>
      </c>
      <c r="G28" s="14">
        <v>14.07</v>
      </c>
      <c r="H28" s="14">
        <v>0</v>
      </c>
      <c r="I28" s="13">
        <v>0</v>
      </c>
    </row>
    <row r="29" spans="1:9" ht="37.5" customHeight="1">
      <c r="A29" s="37" t="s">
        <v>251</v>
      </c>
      <c r="B29" s="37"/>
      <c r="C29" s="37" t="s">
        <v>259</v>
      </c>
      <c r="D29" s="14">
        <v>287.99</v>
      </c>
      <c r="E29" s="14">
        <v>287.99</v>
      </c>
      <c r="F29" s="14">
        <v>273.92</v>
      </c>
      <c r="G29" s="14">
        <v>14.07</v>
      </c>
      <c r="H29" s="14">
        <v>0</v>
      </c>
      <c r="I29" s="13">
        <v>0</v>
      </c>
    </row>
    <row r="30" spans="1:9" ht="37.5" customHeight="1">
      <c r="A30" s="37" t="s">
        <v>253</v>
      </c>
      <c r="B30" s="37"/>
      <c r="C30" s="37" t="s">
        <v>260</v>
      </c>
      <c r="D30" s="14">
        <v>287.99</v>
      </c>
      <c r="E30" s="14">
        <v>287.99</v>
      </c>
      <c r="F30" s="14">
        <v>273.92</v>
      </c>
      <c r="G30" s="14">
        <v>14.07</v>
      </c>
      <c r="H30" s="14">
        <v>0</v>
      </c>
      <c r="I30" s="13">
        <v>0</v>
      </c>
    </row>
    <row r="31" spans="1:9" ht="37.5" customHeight="1">
      <c r="A31" s="37" t="s">
        <v>261</v>
      </c>
      <c r="B31" s="37" t="s">
        <v>101</v>
      </c>
      <c r="C31" s="37" t="s">
        <v>262</v>
      </c>
      <c r="D31" s="14">
        <v>287.99</v>
      </c>
      <c r="E31" s="14">
        <v>287.99</v>
      </c>
      <c r="F31" s="14">
        <v>273.92</v>
      </c>
      <c r="G31" s="14">
        <v>14.07</v>
      </c>
      <c r="H31" s="14">
        <v>0</v>
      </c>
      <c r="I31" s="13">
        <v>0</v>
      </c>
    </row>
    <row r="32" spans="1:9" ht="37.5" customHeight="1">
      <c r="A32" s="37" t="s">
        <v>263</v>
      </c>
      <c r="B32" s="37"/>
      <c r="C32" s="37" t="s">
        <v>264</v>
      </c>
      <c r="D32" s="14">
        <v>192.01</v>
      </c>
      <c r="E32" s="14">
        <v>192.01</v>
      </c>
      <c r="F32" s="14">
        <v>173.43</v>
      </c>
      <c r="G32" s="14">
        <v>18.58</v>
      </c>
      <c r="H32" s="14">
        <v>0</v>
      </c>
      <c r="I32" s="13">
        <v>0</v>
      </c>
    </row>
    <row r="33" spans="1:9" ht="37.5" customHeight="1">
      <c r="A33" s="37" t="s">
        <v>251</v>
      </c>
      <c r="B33" s="37"/>
      <c r="C33" s="37" t="s">
        <v>265</v>
      </c>
      <c r="D33" s="14">
        <v>192.01</v>
      </c>
      <c r="E33" s="14">
        <v>192.01</v>
      </c>
      <c r="F33" s="14">
        <v>173.43</v>
      </c>
      <c r="G33" s="14">
        <v>18.58</v>
      </c>
      <c r="H33" s="14">
        <v>0</v>
      </c>
      <c r="I33" s="13">
        <v>0</v>
      </c>
    </row>
    <row r="34" spans="1:9" ht="37.5" customHeight="1">
      <c r="A34" s="37" t="s">
        <v>226</v>
      </c>
      <c r="B34" s="37"/>
      <c r="C34" s="37" t="s">
        <v>266</v>
      </c>
      <c r="D34" s="14">
        <v>192.01</v>
      </c>
      <c r="E34" s="14">
        <v>192.01</v>
      </c>
      <c r="F34" s="14">
        <v>173.43</v>
      </c>
      <c r="G34" s="14">
        <v>18.58</v>
      </c>
      <c r="H34" s="14">
        <v>0</v>
      </c>
      <c r="I34" s="13">
        <v>0</v>
      </c>
    </row>
    <row r="35" spans="1:9" ht="37.5" customHeight="1">
      <c r="A35" s="37" t="s">
        <v>267</v>
      </c>
      <c r="B35" s="37" t="s">
        <v>107</v>
      </c>
      <c r="C35" s="37" t="s">
        <v>268</v>
      </c>
      <c r="D35" s="14">
        <v>192.01</v>
      </c>
      <c r="E35" s="14">
        <v>192.01</v>
      </c>
      <c r="F35" s="14">
        <v>173.43</v>
      </c>
      <c r="G35" s="14">
        <v>18.58</v>
      </c>
      <c r="H35" s="14">
        <v>0</v>
      </c>
      <c r="I35" s="13">
        <v>0</v>
      </c>
    </row>
    <row r="36" spans="1:9" ht="16.5" customHeight="1">
      <c r="A36" s="81"/>
      <c r="B36" s="81"/>
      <c r="F36" s="81"/>
      <c r="G36" s="81"/>
      <c r="H36" s="81"/>
      <c r="I36" s="81"/>
    </row>
    <row r="37" spans="1:9" ht="16.5" customHeight="1">
      <c r="A37" s="81"/>
      <c r="B37" s="81"/>
      <c r="F37" s="81"/>
      <c r="G37" s="81"/>
      <c r="H37" s="81"/>
      <c r="I37" s="81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showGridLines="0" showZeros="0" tabSelected="1" workbookViewId="0" topLeftCell="A52">
      <selection activeCell="B33" sqref="B33:B34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82"/>
      <c r="B1" s="82"/>
      <c r="C1" s="82"/>
      <c r="D1" s="82"/>
      <c r="E1" s="83"/>
      <c r="F1" s="83"/>
      <c r="G1" s="83"/>
      <c r="H1" s="27" t="s">
        <v>269</v>
      </c>
      <c r="I1" s="24"/>
    </row>
    <row r="2" spans="1:9" ht="27.75" customHeight="1">
      <c r="A2" s="28" t="s">
        <v>270</v>
      </c>
      <c r="B2" s="28"/>
      <c r="C2" s="28"/>
      <c r="D2" s="28"/>
      <c r="E2" s="84"/>
      <c r="F2" s="84"/>
      <c r="G2" s="84"/>
      <c r="H2" s="84"/>
      <c r="I2" s="24"/>
    </row>
    <row r="3" spans="1:9" ht="22.5" customHeight="1">
      <c r="A3" s="5" t="s">
        <v>2</v>
      </c>
      <c r="E3" s="82"/>
      <c r="F3" s="82"/>
      <c r="G3" s="82"/>
      <c r="H3" s="85" t="s">
        <v>3</v>
      </c>
      <c r="I3" s="24"/>
    </row>
    <row r="4" spans="1:9" ht="24.75" customHeight="1">
      <c r="A4" s="10" t="s">
        <v>271</v>
      </c>
      <c r="B4" s="10"/>
      <c r="C4" s="10" t="s">
        <v>272</v>
      </c>
      <c r="D4" s="10"/>
      <c r="E4" s="86" t="s">
        <v>273</v>
      </c>
      <c r="F4" s="70"/>
      <c r="G4" s="70"/>
      <c r="H4" s="70"/>
      <c r="I4" s="24"/>
    </row>
    <row r="5" spans="1:9" ht="24.75" customHeight="1">
      <c r="A5" s="87" t="s">
        <v>274</v>
      </c>
      <c r="B5" s="87" t="s">
        <v>275</v>
      </c>
      <c r="C5" s="87" t="s">
        <v>274</v>
      </c>
      <c r="D5" s="87" t="s">
        <v>275</v>
      </c>
      <c r="E5" s="88" t="s">
        <v>276</v>
      </c>
      <c r="F5" s="89" t="s">
        <v>219</v>
      </c>
      <c r="G5" s="89" t="s">
        <v>220</v>
      </c>
      <c r="H5" s="89" t="s">
        <v>221</v>
      </c>
      <c r="I5" s="24"/>
    </row>
    <row r="6" spans="1:9" ht="33" customHeight="1">
      <c r="A6" s="37"/>
      <c r="B6" s="90" t="s">
        <v>74</v>
      </c>
      <c r="C6" s="80"/>
      <c r="D6" s="12"/>
      <c r="E6" s="91">
        <v>3344.77</v>
      </c>
      <c r="F6" s="14">
        <v>3063.02</v>
      </c>
      <c r="G6" s="14">
        <v>281.75</v>
      </c>
      <c r="H6" s="13">
        <v>0</v>
      </c>
      <c r="I6" s="24"/>
    </row>
    <row r="7" spans="1:9" ht="33" customHeight="1">
      <c r="A7" s="37" t="s">
        <v>277</v>
      </c>
      <c r="B7" s="90" t="s">
        <v>278</v>
      </c>
      <c r="C7" s="80"/>
      <c r="D7" s="12"/>
      <c r="E7" s="91">
        <v>3000.97</v>
      </c>
      <c r="F7" s="14">
        <v>3000.97</v>
      </c>
      <c r="G7" s="14">
        <v>0</v>
      </c>
      <c r="H7" s="13">
        <v>0</v>
      </c>
      <c r="I7" s="24"/>
    </row>
    <row r="8" spans="1:9" ht="33" customHeight="1">
      <c r="A8" s="37" t="s">
        <v>279</v>
      </c>
      <c r="B8" s="90" t="s">
        <v>280</v>
      </c>
      <c r="C8" s="80" t="s">
        <v>281</v>
      </c>
      <c r="D8" s="12" t="s">
        <v>282</v>
      </c>
      <c r="E8" s="91">
        <v>280.14</v>
      </c>
      <c r="F8" s="14">
        <v>280.14</v>
      </c>
      <c r="G8" s="14">
        <v>0</v>
      </c>
      <c r="H8" s="13">
        <v>0</v>
      </c>
      <c r="I8" s="24"/>
    </row>
    <row r="9" spans="1:9" ht="33" customHeight="1">
      <c r="A9" s="37" t="s">
        <v>279</v>
      </c>
      <c r="B9" s="90" t="s">
        <v>280</v>
      </c>
      <c r="C9" s="80" t="s">
        <v>283</v>
      </c>
      <c r="D9" s="12" t="s">
        <v>278</v>
      </c>
      <c r="E9" s="91">
        <v>138.55</v>
      </c>
      <c r="F9" s="14">
        <v>138.55</v>
      </c>
      <c r="G9" s="14">
        <v>0</v>
      </c>
      <c r="H9" s="13">
        <v>0</v>
      </c>
      <c r="I9" s="24"/>
    </row>
    <row r="10" spans="1:9" ht="33" customHeight="1">
      <c r="A10" s="37" t="s">
        <v>284</v>
      </c>
      <c r="B10" s="90" t="s">
        <v>285</v>
      </c>
      <c r="C10" s="80" t="s">
        <v>281</v>
      </c>
      <c r="D10" s="12" t="s">
        <v>282</v>
      </c>
      <c r="E10" s="91">
        <v>584.61</v>
      </c>
      <c r="F10" s="14">
        <v>584.61</v>
      </c>
      <c r="G10" s="14">
        <v>0</v>
      </c>
      <c r="H10" s="13">
        <v>0</v>
      </c>
      <c r="I10" s="24"/>
    </row>
    <row r="11" spans="1:9" ht="33" customHeight="1">
      <c r="A11" s="37" t="s">
        <v>284</v>
      </c>
      <c r="B11" s="90" t="s">
        <v>285</v>
      </c>
      <c r="C11" s="80" t="s">
        <v>283</v>
      </c>
      <c r="D11" s="12" t="s">
        <v>278</v>
      </c>
      <c r="E11" s="91">
        <v>60.65</v>
      </c>
      <c r="F11" s="14">
        <v>60.65</v>
      </c>
      <c r="G11" s="14">
        <v>0</v>
      </c>
      <c r="H11" s="13">
        <v>0</v>
      </c>
      <c r="I11" s="24"/>
    </row>
    <row r="12" spans="1:9" ht="33" customHeight="1">
      <c r="A12" s="37" t="s">
        <v>286</v>
      </c>
      <c r="B12" s="90" t="s">
        <v>287</v>
      </c>
      <c r="C12" s="80" t="s">
        <v>281</v>
      </c>
      <c r="D12" s="12" t="s">
        <v>282</v>
      </c>
      <c r="E12" s="91">
        <v>27.88</v>
      </c>
      <c r="F12" s="14">
        <v>27.88</v>
      </c>
      <c r="G12" s="14">
        <v>0</v>
      </c>
      <c r="H12" s="13">
        <v>0</v>
      </c>
      <c r="I12" s="24"/>
    </row>
    <row r="13" spans="1:9" ht="33" customHeight="1">
      <c r="A13" s="37" t="s">
        <v>288</v>
      </c>
      <c r="B13" s="90" t="s">
        <v>289</v>
      </c>
      <c r="C13" s="80" t="s">
        <v>283</v>
      </c>
      <c r="D13" s="12" t="s">
        <v>278</v>
      </c>
      <c r="E13" s="91">
        <v>181.03</v>
      </c>
      <c r="F13" s="14">
        <v>181.03</v>
      </c>
      <c r="G13" s="14">
        <v>0</v>
      </c>
      <c r="H13" s="13">
        <v>0</v>
      </c>
      <c r="I13" s="24"/>
    </row>
    <row r="14" spans="1:9" ht="33" customHeight="1">
      <c r="A14" s="37" t="s">
        <v>290</v>
      </c>
      <c r="B14" s="90" t="s">
        <v>291</v>
      </c>
      <c r="C14" s="80" t="s">
        <v>281</v>
      </c>
      <c r="D14" s="12" t="s">
        <v>282</v>
      </c>
      <c r="E14" s="91">
        <v>57.4</v>
      </c>
      <c r="F14" s="14">
        <v>57.4</v>
      </c>
      <c r="G14" s="14">
        <v>0</v>
      </c>
      <c r="H14" s="13">
        <v>0</v>
      </c>
      <c r="I14" s="24"/>
    </row>
    <row r="15" spans="1:9" ht="33" customHeight="1">
      <c r="A15" s="37" t="s">
        <v>290</v>
      </c>
      <c r="B15" s="90" t="s">
        <v>291</v>
      </c>
      <c r="C15" s="80" t="s">
        <v>283</v>
      </c>
      <c r="D15" s="12" t="s">
        <v>278</v>
      </c>
      <c r="E15" s="91">
        <v>25.9</v>
      </c>
      <c r="F15" s="14">
        <v>25.9</v>
      </c>
      <c r="G15" s="14">
        <v>0</v>
      </c>
      <c r="H15" s="13">
        <v>0</v>
      </c>
      <c r="I15" s="24"/>
    </row>
    <row r="16" spans="1:9" ht="33" customHeight="1">
      <c r="A16" s="37" t="s">
        <v>292</v>
      </c>
      <c r="B16" s="90" t="s">
        <v>293</v>
      </c>
      <c r="C16" s="80" t="s">
        <v>294</v>
      </c>
      <c r="D16" s="12" t="s">
        <v>295</v>
      </c>
      <c r="E16" s="91">
        <v>115.62</v>
      </c>
      <c r="F16" s="14">
        <v>115.62</v>
      </c>
      <c r="G16" s="14">
        <v>0</v>
      </c>
      <c r="H16" s="13">
        <v>0</v>
      </c>
      <c r="I16" s="24"/>
    </row>
    <row r="17" spans="1:9" ht="33" customHeight="1">
      <c r="A17" s="37" t="s">
        <v>292</v>
      </c>
      <c r="B17" s="90" t="s">
        <v>293</v>
      </c>
      <c r="C17" s="80" t="s">
        <v>283</v>
      </c>
      <c r="D17" s="12" t="s">
        <v>278</v>
      </c>
      <c r="E17" s="91">
        <v>52.17</v>
      </c>
      <c r="F17" s="14">
        <v>52.17</v>
      </c>
      <c r="G17" s="14">
        <v>0</v>
      </c>
      <c r="H17" s="13">
        <v>0</v>
      </c>
      <c r="I17" s="24"/>
    </row>
    <row r="18" spans="1:9" ht="33" customHeight="1">
      <c r="A18" s="37" t="s">
        <v>296</v>
      </c>
      <c r="B18" s="90" t="s">
        <v>297</v>
      </c>
      <c r="C18" s="80" t="s">
        <v>298</v>
      </c>
      <c r="D18" s="12" t="s">
        <v>299</v>
      </c>
      <c r="E18" s="91">
        <v>121.8</v>
      </c>
      <c r="F18" s="14">
        <v>121.8</v>
      </c>
      <c r="G18" s="14">
        <v>0</v>
      </c>
      <c r="H18" s="13">
        <v>0</v>
      </c>
      <c r="I18" s="24"/>
    </row>
    <row r="19" spans="1:9" ht="33" customHeight="1">
      <c r="A19" s="37" t="s">
        <v>296</v>
      </c>
      <c r="B19" s="90" t="s">
        <v>297</v>
      </c>
      <c r="C19" s="80" t="s">
        <v>283</v>
      </c>
      <c r="D19" s="12" t="s">
        <v>278</v>
      </c>
      <c r="E19" s="91">
        <v>54.36</v>
      </c>
      <c r="F19" s="14">
        <v>54.36</v>
      </c>
      <c r="G19" s="14">
        <v>0</v>
      </c>
      <c r="H19" s="13">
        <v>0</v>
      </c>
      <c r="I19" s="24"/>
    </row>
    <row r="20" spans="1:9" ht="33" customHeight="1">
      <c r="A20" s="37" t="s">
        <v>300</v>
      </c>
      <c r="B20" s="90" t="s">
        <v>301</v>
      </c>
      <c r="C20" s="80" t="s">
        <v>298</v>
      </c>
      <c r="D20" s="12" t="s">
        <v>299</v>
      </c>
      <c r="E20" s="91">
        <v>60.84</v>
      </c>
      <c r="F20" s="14">
        <v>60.84</v>
      </c>
      <c r="G20" s="14">
        <v>0</v>
      </c>
      <c r="H20" s="13">
        <v>0</v>
      </c>
      <c r="I20" s="24"/>
    </row>
    <row r="21" spans="1:9" ht="33" customHeight="1">
      <c r="A21" s="37" t="s">
        <v>300</v>
      </c>
      <c r="B21" s="90" t="s">
        <v>301</v>
      </c>
      <c r="C21" s="80" t="s">
        <v>283</v>
      </c>
      <c r="D21" s="12" t="s">
        <v>278</v>
      </c>
      <c r="E21" s="91">
        <v>27</v>
      </c>
      <c r="F21" s="14">
        <v>27</v>
      </c>
      <c r="G21" s="14">
        <v>0</v>
      </c>
      <c r="H21" s="13">
        <v>0</v>
      </c>
      <c r="I21" s="24"/>
    </row>
    <row r="22" spans="1:9" ht="33" customHeight="1">
      <c r="A22" s="37" t="s">
        <v>302</v>
      </c>
      <c r="B22" s="90" t="s">
        <v>303</v>
      </c>
      <c r="C22" s="80" t="s">
        <v>298</v>
      </c>
      <c r="D22" s="12" t="s">
        <v>299</v>
      </c>
      <c r="E22" s="91">
        <v>76.2</v>
      </c>
      <c r="F22" s="14">
        <v>76.2</v>
      </c>
      <c r="G22" s="14">
        <v>0</v>
      </c>
      <c r="H22" s="13">
        <v>0</v>
      </c>
      <c r="I22" s="24"/>
    </row>
    <row r="23" spans="1:9" ht="33" customHeight="1">
      <c r="A23" s="37" t="s">
        <v>302</v>
      </c>
      <c r="B23" s="90" t="s">
        <v>303</v>
      </c>
      <c r="C23" s="80" t="s">
        <v>283</v>
      </c>
      <c r="D23" s="12" t="s">
        <v>278</v>
      </c>
      <c r="E23" s="91">
        <v>33.84</v>
      </c>
      <c r="F23" s="14">
        <v>33.84</v>
      </c>
      <c r="G23" s="14">
        <v>0</v>
      </c>
      <c r="H23" s="13">
        <v>0</v>
      </c>
      <c r="I23" s="24"/>
    </row>
    <row r="24" spans="1:9" ht="33" customHeight="1">
      <c r="A24" s="37" t="s">
        <v>304</v>
      </c>
      <c r="B24" s="90" t="s">
        <v>305</v>
      </c>
      <c r="C24" s="80" t="s">
        <v>298</v>
      </c>
      <c r="D24" s="12" t="s">
        <v>299</v>
      </c>
      <c r="E24" s="91">
        <v>30.48</v>
      </c>
      <c r="F24" s="14">
        <v>30.48</v>
      </c>
      <c r="G24" s="14">
        <v>0</v>
      </c>
      <c r="H24" s="13">
        <v>0</v>
      </c>
      <c r="I24" s="24"/>
    </row>
    <row r="25" spans="1:9" ht="33" customHeight="1">
      <c r="A25" s="37" t="s">
        <v>306</v>
      </c>
      <c r="B25" s="90" t="s">
        <v>307</v>
      </c>
      <c r="C25" s="80" t="s">
        <v>298</v>
      </c>
      <c r="D25" s="12" t="s">
        <v>299</v>
      </c>
      <c r="E25" s="91">
        <v>5.16</v>
      </c>
      <c r="F25" s="14">
        <v>5.16</v>
      </c>
      <c r="G25" s="14">
        <v>0</v>
      </c>
      <c r="H25" s="13">
        <v>0</v>
      </c>
      <c r="I25" s="24"/>
    </row>
    <row r="26" spans="1:9" ht="33" customHeight="1">
      <c r="A26" s="37" t="s">
        <v>306</v>
      </c>
      <c r="B26" s="90" t="s">
        <v>307</v>
      </c>
      <c r="C26" s="80" t="s">
        <v>283</v>
      </c>
      <c r="D26" s="12" t="s">
        <v>278</v>
      </c>
      <c r="E26" s="91">
        <v>5.4</v>
      </c>
      <c r="F26" s="14">
        <v>5.4</v>
      </c>
      <c r="G26" s="14">
        <v>0</v>
      </c>
      <c r="H26" s="13">
        <v>0</v>
      </c>
      <c r="I26" s="24"/>
    </row>
    <row r="27" spans="1:9" ht="33" customHeight="1">
      <c r="A27" s="37" t="s">
        <v>308</v>
      </c>
      <c r="B27" s="90" t="s">
        <v>309</v>
      </c>
      <c r="C27" s="80" t="s">
        <v>310</v>
      </c>
      <c r="D27" s="12" t="s">
        <v>311</v>
      </c>
      <c r="E27" s="91">
        <v>528.52</v>
      </c>
      <c r="F27" s="14">
        <v>528.52</v>
      </c>
      <c r="G27" s="14">
        <v>0</v>
      </c>
      <c r="H27" s="13">
        <v>0</v>
      </c>
      <c r="I27" s="24"/>
    </row>
    <row r="28" spans="1:9" ht="33" customHeight="1">
      <c r="A28" s="37" t="s">
        <v>308</v>
      </c>
      <c r="B28" s="90" t="s">
        <v>309</v>
      </c>
      <c r="C28" s="80" t="s">
        <v>283</v>
      </c>
      <c r="D28" s="12" t="s">
        <v>278</v>
      </c>
      <c r="E28" s="91">
        <v>212.92</v>
      </c>
      <c r="F28" s="14">
        <v>212.92</v>
      </c>
      <c r="G28" s="14">
        <v>0</v>
      </c>
      <c r="H28" s="13">
        <v>0</v>
      </c>
      <c r="I28" s="24"/>
    </row>
    <row r="29" spans="1:9" ht="33" customHeight="1">
      <c r="A29" s="37" t="s">
        <v>312</v>
      </c>
      <c r="B29" s="90" t="s">
        <v>313</v>
      </c>
      <c r="C29" s="80" t="s">
        <v>281</v>
      </c>
      <c r="D29" s="12" t="s">
        <v>282</v>
      </c>
      <c r="E29" s="91">
        <v>221.4</v>
      </c>
      <c r="F29" s="14">
        <v>221.4</v>
      </c>
      <c r="G29" s="14">
        <v>0</v>
      </c>
      <c r="H29" s="13">
        <v>0</v>
      </c>
      <c r="I29" s="24"/>
    </row>
    <row r="30" spans="1:9" ht="33" customHeight="1">
      <c r="A30" s="37" t="s">
        <v>314</v>
      </c>
      <c r="B30" s="90" t="s">
        <v>315</v>
      </c>
      <c r="C30" s="80" t="s">
        <v>294</v>
      </c>
      <c r="D30" s="12" t="s">
        <v>295</v>
      </c>
      <c r="E30" s="91">
        <v>68.14</v>
      </c>
      <c r="F30" s="14">
        <v>68.14</v>
      </c>
      <c r="G30" s="14">
        <v>0</v>
      </c>
      <c r="H30" s="13">
        <v>0</v>
      </c>
      <c r="I30" s="24"/>
    </row>
    <row r="31" spans="1:9" ht="33" customHeight="1">
      <c r="A31" s="37" t="s">
        <v>314</v>
      </c>
      <c r="B31" s="90" t="s">
        <v>315</v>
      </c>
      <c r="C31" s="80" t="s">
        <v>283</v>
      </c>
      <c r="D31" s="12" t="s">
        <v>278</v>
      </c>
      <c r="E31" s="91">
        <v>30.96</v>
      </c>
      <c r="F31" s="14">
        <v>30.96</v>
      </c>
      <c r="G31" s="14">
        <v>0</v>
      </c>
      <c r="H31" s="13">
        <v>0</v>
      </c>
      <c r="I31" s="24"/>
    </row>
    <row r="32" spans="1:9" ht="33" customHeight="1">
      <c r="A32" s="37" t="s">
        <v>316</v>
      </c>
      <c r="B32" s="90" t="s">
        <v>317</v>
      </c>
      <c r="C32" s="80"/>
      <c r="D32" s="12"/>
      <c r="E32" s="91">
        <v>281.75</v>
      </c>
      <c r="F32" s="14">
        <v>0</v>
      </c>
      <c r="G32" s="14">
        <v>281.75</v>
      </c>
      <c r="H32" s="13">
        <v>0</v>
      </c>
      <c r="I32" s="24"/>
    </row>
    <row r="33" spans="1:9" ht="33" customHeight="1">
      <c r="A33" s="37" t="s">
        <v>318</v>
      </c>
      <c r="B33" s="90" t="s">
        <v>319</v>
      </c>
      <c r="C33" s="80" t="s">
        <v>320</v>
      </c>
      <c r="D33" s="12" t="s">
        <v>321</v>
      </c>
      <c r="E33" s="91">
        <v>9.45</v>
      </c>
      <c r="F33" s="14">
        <v>0</v>
      </c>
      <c r="G33" s="14">
        <v>9.45</v>
      </c>
      <c r="H33" s="13">
        <v>0</v>
      </c>
      <c r="I33" s="24"/>
    </row>
    <row r="34" spans="1:9" ht="33" customHeight="1">
      <c r="A34" s="37" t="s">
        <v>318</v>
      </c>
      <c r="B34" s="90" t="s">
        <v>319</v>
      </c>
      <c r="C34" s="80" t="s">
        <v>322</v>
      </c>
      <c r="D34" s="12" t="s">
        <v>317</v>
      </c>
      <c r="E34" s="91">
        <v>2.32</v>
      </c>
      <c r="F34" s="14">
        <v>0</v>
      </c>
      <c r="G34" s="14">
        <v>2.32</v>
      </c>
      <c r="H34" s="13">
        <v>0</v>
      </c>
      <c r="I34" s="24"/>
    </row>
    <row r="35" spans="1:9" ht="33" customHeight="1">
      <c r="A35" s="37" t="s">
        <v>323</v>
      </c>
      <c r="B35" s="90" t="s">
        <v>324</v>
      </c>
      <c r="C35" s="80" t="s">
        <v>325</v>
      </c>
      <c r="D35" s="12" t="s">
        <v>326</v>
      </c>
      <c r="E35" s="91">
        <v>1.21</v>
      </c>
      <c r="F35" s="14">
        <v>0</v>
      </c>
      <c r="G35" s="14">
        <v>1.21</v>
      </c>
      <c r="H35" s="13">
        <v>0</v>
      </c>
      <c r="I35" s="24"/>
    </row>
    <row r="36" spans="1:9" ht="33" customHeight="1">
      <c r="A36" s="37" t="s">
        <v>323</v>
      </c>
      <c r="B36" s="90" t="s">
        <v>324</v>
      </c>
      <c r="C36" s="80" t="s">
        <v>322</v>
      </c>
      <c r="D36" s="12" t="s">
        <v>317</v>
      </c>
      <c r="E36" s="91">
        <v>0.13</v>
      </c>
      <c r="F36" s="14">
        <v>0</v>
      </c>
      <c r="G36" s="14">
        <v>0.13</v>
      </c>
      <c r="H36" s="13">
        <v>0</v>
      </c>
      <c r="I36" s="24"/>
    </row>
    <row r="37" spans="1:8" ht="33" customHeight="1">
      <c r="A37" s="37" t="s">
        <v>327</v>
      </c>
      <c r="B37" s="90" t="s">
        <v>328</v>
      </c>
      <c r="C37" s="80" t="s">
        <v>322</v>
      </c>
      <c r="D37" s="12" t="s">
        <v>317</v>
      </c>
      <c r="E37" s="91">
        <v>0.09</v>
      </c>
      <c r="F37" s="14">
        <v>0</v>
      </c>
      <c r="G37" s="14">
        <v>0.09</v>
      </c>
      <c r="H37" s="13">
        <v>0</v>
      </c>
    </row>
    <row r="38" spans="1:8" ht="33" customHeight="1">
      <c r="A38" s="37" t="s">
        <v>329</v>
      </c>
      <c r="B38" s="90" t="s">
        <v>330</v>
      </c>
      <c r="C38" s="80" t="s">
        <v>320</v>
      </c>
      <c r="D38" s="12" t="s">
        <v>321</v>
      </c>
      <c r="E38" s="91">
        <v>4.63</v>
      </c>
      <c r="F38" s="14">
        <v>0</v>
      </c>
      <c r="G38" s="14">
        <v>4.63</v>
      </c>
      <c r="H38" s="13">
        <v>0</v>
      </c>
    </row>
    <row r="39" spans="1:8" ht="33" customHeight="1">
      <c r="A39" s="37" t="s">
        <v>329</v>
      </c>
      <c r="B39" s="90" t="s">
        <v>330</v>
      </c>
      <c r="C39" s="80" t="s">
        <v>322</v>
      </c>
      <c r="D39" s="12" t="s">
        <v>317</v>
      </c>
      <c r="E39" s="91">
        <v>0.47</v>
      </c>
      <c r="F39" s="14">
        <v>0</v>
      </c>
      <c r="G39" s="14">
        <v>0.47</v>
      </c>
      <c r="H39" s="13">
        <v>0</v>
      </c>
    </row>
    <row r="40" spans="1:8" ht="33" customHeight="1">
      <c r="A40" s="37" t="s">
        <v>331</v>
      </c>
      <c r="B40" s="90" t="s">
        <v>332</v>
      </c>
      <c r="C40" s="80" t="s">
        <v>320</v>
      </c>
      <c r="D40" s="12" t="s">
        <v>321</v>
      </c>
      <c r="E40" s="91">
        <v>7.36</v>
      </c>
      <c r="F40" s="14">
        <v>0</v>
      </c>
      <c r="G40" s="14">
        <v>7.36</v>
      </c>
      <c r="H40" s="13">
        <v>0</v>
      </c>
    </row>
    <row r="41" spans="1:8" ht="33" customHeight="1">
      <c r="A41" s="37" t="s">
        <v>331</v>
      </c>
      <c r="B41" s="90" t="s">
        <v>332</v>
      </c>
      <c r="C41" s="80" t="s">
        <v>322</v>
      </c>
      <c r="D41" s="12" t="s">
        <v>317</v>
      </c>
      <c r="E41" s="91">
        <v>0.95</v>
      </c>
      <c r="F41" s="14">
        <v>0</v>
      </c>
      <c r="G41" s="14">
        <v>0.95</v>
      </c>
      <c r="H41" s="13">
        <v>0</v>
      </c>
    </row>
    <row r="42" spans="1:8" ht="33" customHeight="1">
      <c r="A42" s="37" t="s">
        <v>333</v>
      </c>
      <c r="B42" s="90" t="s">
        <v>334</v>
      </c>
      <c r="C42" s="80" t="s">
        <v>320</v>
      </c>
      <c r="D42" s="12" t="s">
        <v>321</v>
      </c>
      <c r="E42" s="91">
        <v>5.48</v>
      </c>
      <c r="F42" s="14">
        <v>0</v>
      </c>
      <c r="G42" s="14">
        <v>5.48</v>
      </c>
      <c r="H42" s="13">
        <v>0</v>
      </c>
    </row>
    <row r="43" spans="1:8" ht="33" customHeight="1">
      <c r="A43" s="37" t="s">
        <v>333</v>
      </c>
      <c r="B43" s="90" t="s">
        <v>334</v>
      </c>
      <c r="C43" s="80" t="s">
        <v>322</v>
      </c>
      <c r="D43" s="12" t="s">
        <v>317</v>
      </c>
      <c r="E43" s="91">
        <v>0.47</v>
      </c>
      <c r="F43" s="14">
        <v>0</v>
      </c>
      <c r="G43" s="14">
        <v>0.47</v>
      </c>
      <c r="H43" s="13">
        <v>0</v>
      </c>
    </row>
    <row r="44" spans="1:8" ht="33" customHeight="1">
      <c r="A44" s="37" t="s">
        <v>335</v>
      </c>
      <c r="B44" s="90" t="s">
        <v>336</v>
      </c>
      <c r="C44" s="80" t="s">
        <v>320</v>
      </c>
      <c r="D44" s="12" t="s">
        <v>321</v>
      </c>
      <c r="E44" s="91">
        <v>1.53</v>
      </c>
      <c r="F44" s="14">
        <v>0</v>
      </c>
      <c r="G44" s="14">
        <v>1.53</v>
      </c>
      <c r="H44" s="13">
        <v>0</v>
      </c>
    </row>
    <row r="45" spans="1:8" ht="33" customHeight="1">
      <c r="A45" s="37" t="s">
        <v>335</v>
      </c>
      <c r="B45" s="90" t="s">
        <v>336</v>
      </c>
      <c r="C45" s="80" t="s">
        <v>322</v>
      </c>
      <c r="D45" s="12" t="s">
        <v>317</v>
      </c>
      <c r="E45" s="91">
        <v>0.13</v>
      </c>
      <c r="F45" s="14">
        <v>0</v>
      </c>
      <c r="G45" s="14">
        <v>0.13</v>
      </c>
      <c r="H45" s="13">
        <v>0</v>
      </c>
    </row>
    <row r="46" spans="1:8" ht="33" customHeight="1">
      <c r="A46" s="37" t="s">
        <v>337</v>
      </c>
      <c r="B46" s="90" t="s">
        <v>338</v>
      </c>
      <c r="C46" s="80" t="s">
        <v>320</v>
      </c>
      <c r="D46" s="12" t="s">
        <v>321</v>
      </c>
      <c r="E46" s="91">
        <v>35.28</v>
      </c>
      <c r="F46" s="14">
        <v>0</v>
      </c>
      <c r="G46" s="14">
        <v>35.28</v>
      </c>
      <c r="H46" s="13">
        <v>0</v>
      </c>
    </row>
    <row r="47" spans="1:8" ht="33" customHeight="1">
      <c r="A47" s="37" t="s">
        <v>337</v>
      </c>
      <c r="B47" s="90" t="s">
        <v>338</v>
      </c>
      <c r="C47" s="80" t="s">
        <v>322</v>
      </c>
      <c r="D47" s="12" t="s">
        <v>317</v>
      </c>
      <c r="E47" s="91">
        <v>6.85</v>
      </c>
      <c r="F47" s="14">
        <v>0</v>
      </c>
      <c r="G47" s="14">
        <v>6.85</v>
      </c>
      <c r="H47" s="13">
        <v>0</v>
      </c>
    </row>
    <row r="48" spans="1:8" ht="33" customHeight="1">
      <c r="A48" s="37" t="s">
        <v>339</v>
      </c>
      <c r="B48" s="90" t="s">
        <v>340</v>
      </c>
      <c r="C48" s="80" t="s">
        <v>320</v>
      </c>
      <c r="D48" s="12" t="s">
        <v>321</v>
      </c>
      <c r="E48" s="91">
        <v>0.66</v>
      </c>
      <c r="F48" s="14">
        <v>0</v>
      </c>
      <c r="G48" s="14">
        <v>0.66</v>
      </c>
      <c r="H48" s="13">
        <v>0</v>
      </c>
    </row>
    <row r="49" spans="1:8" ht="33" customHeight="1">
      <c r="A49" s="37" t="s">
        <v>339</v>
      </c>
      <c r="B49" s="90" t="s">
        <v>340</v>
      </c>
      <c r="C49" s="80" t="s">
        <v>322</v>
      </c>
      <c r="D49" s="12" t="s">
        <v>317</v>
      </c>
      <c r="E49" s="91">
        <v>0.05</v>
      </c>
      <c r="F49" s="14">
        <v>0</v>
      </c>
      <c r="G49" s="14">
        <v>0.05</v>
      </c>
      <c r="H49" s="13">
        <v>0</v>
      </c>
    </row>
    <row r="50" spans="1:8" ht="33" customHeight="1">
      <c r="A50" s="37" t="s">
        <v>341</v>
      </c>
      <c r="B50" s="90" t="s">
        <v>342</v>
      </c>
      <c r="C50" s="80" t="s">
        <v>343</v>
      </c>
      <c r="D50" s="12" t="s">
        <v>344</v>
      </c>
      <c r="E50" s="91">
        <v>5.81</v>
      </c>
      <c r="F50" s="14">
        <v>0</v>
      </c>
      <c r="G50" s="14">
        <v>5.81</v>
      </c>
      <c r="H50" s="13">
        <v>0</v>
      </c>
    </row>
    <row r="51" spans="1:8" ht="33" customHeight="1">
      <c r="A51" s="37" t="s">
        <v>341</v>
      </c>
      <c r="B51" s="90" t="s">
        <v>342</v>
      </c>
      <c r="C51" s="80" t="s">
        <v>322</v>
      </c>
      <c r="D51" s="12" t="s">
        <v>317</v>
      </c>
      <c r="E51" s="91">
        <v>0.5</v>
      </c>
      <c r="F51" s="14">
        <v>0</v>
      </c>
      <c r="G51" s="14">
        <v>0.5</v>
      </c>
      <c r="H51" s="13">
        <v>0</v>
      </c>
    </row>
    <row r="52" spans="1:8" ht="33" customHeight="1">
      <c r="A52" s="37" t="s">
        <v>345</v>
      </c>
      <c r="B52" s="90" t="s">
        <v>346</v>
      </c>
      <c r="C52" s="80" t="s">
        <v>347</v>
      </c>
      <c r="D52" s="12" t="s">
        <v>348</v>
      </c>
      <c r="E52" s="91">
        <v>0.33</v>
      </c>
      <c r="F52" s="14">
        <v>0</v>
      </c>
      <c r="G52" s="14">
        <v>0.33</v>
      </c>
      <c r="H52" s="13">
        <v>0</v>
      </c>
    </row>
    <row r="53" spans="1:8" ht="33" customHeight="1">
      <c r="A53" s="37" t="s">
        <v>345</v>
      </c>
      <c r="B53" s="90" t="s">
        <v>346</v>
      </c>
      <c r="C53" s="80" t="s">
        <v>322</v>
      </c>
      <c r="D53" s="12" t="s">
        <v>317</v>
      </c>
      <c r="E53" s="91">
        <v>0.03</v>
      </c>
      <c r="F53" s="14">
        <v>0</v>
      </c>
      <c r="G53" s="14">
        <v>0.03</v>
      </c>
      <c r="H53" s="13">
        <v>0</v>
      </c>
    </row>
    <row r="54" spans="1:8" ht="33" customHeight="1">
      <c r="A54" s="37" t="s">
        <v>349</v>
      </c>
      <c r="B54" s="90" t="s">
        <v>350</v>
      </c>
      <c r="C54" s="80" t="s">
        <v>351</v>
      </c>
      <c r="D54" s="12" t="s">
        <v>352</v>
      </c>
      <c r="E54" s="91">
        <v>0.22</v>
      </c>
      <c r="F54" s="14">
        <v>0</v>
      </c>
      <c r="G54" s="14">
        <v>0.22</v>
      </c>
      <c r="H54" s="13">
        <v>0</v>
      </c>
    </row>
    <row r="55" spans="1:8" ht="33" customHeight="1">
      <c r="A55" s="37" t="s">
        <v>349</v>
      </c>
      <c r="B55" s="90" t="s">
        <v>350</v>
      </c>
      <c r="C55" s="80" t="s">
        <v>322</v>
      </c>
      <c r="D55" s="12" t="s">
        <v>317</v>
      </c>
      <c r="E55" s="91">
        <v>0.01</v>
      </c>
      <c r="F55" s="14">
        <v>0</v>
      </c>
      <c r="G55" s="14">
        <v>0.01</v>
      </c>
      <c r="H55" s="13">
        <v>0</v>
      </c>
    </row>
    <row r="56" spans="1:8" ht="33" customHeight="1">
      <c r="A56" s="37" t="s">
        <v>353</v>
      </c>
      <c r="B56" s="90" t="s">
        <v>354</v>
      </c>
      <c r="C56" s="80" t="s">
        <v>325</v>
      </c>
      <c r="D56" s="12" t="s">
        <v>326</v>
      </c>
      <c r="E56" s="91">
        <v>21.51</v>
      </c>
      <c r="F56" s="14">
        <v>0</v>
      </c>
      <c r="G56" s="14">
        <v>21.51</v>
      </c>
      <c r="H56" s="13">
        <v>0</v>
      </c>
    </row>
    <row r="57" spans="1:8" ht="33" customHeight="1">
      <c r="A57" s="37" t="s">
        <v>353</v>
      </c>
      <c r="B57" s="90" t="s">
        <v>354</v>
      </c>
      <c r="C57" s="80" t="s">
        <v>322</v>
      </c>
      <c r="D57" s="12" t="s">
        <v>317</v>
      </c>
      <c r="E57" s="91">
        <v>3.07</v>
      </c>
      <c r="F57" s="14">
        <v>0</v>
      </c>
      <c r="G57" s="14">
        <v>3.07</v>
      </c>
      <c r="H57" s="13">
        <v>0</v>
      </c>
    </row>
    <row r="58" spans="1:8" ht="33" customHeight="1">
      <c r="A58" s="37" t="s">
        <v>355</v>
      </c>
      <c r="B58" s="90" t="s">
        <v>356</v>
      </c>
      <c r="C58" s="80" t="s">
        <v>325</v>
      </c>
      <c r="D58" s="12" t="s">
        <v>326</v>
      </c>
      <c r="E58" s="91">
        <v>2.08</v>
      </c>
      <c r="F58" s="14">
        <v>0</v>
      </c>
      <c r="G58" s="14">
        <v>2.08</v>
      </c>
      <c r="H58" s="13">
        <v>0</v>
      </c>
    </row>
    <row r="59" spans="1:8" ht="33" customHeight="1">
      <c r="A59" s="37" t="s">
        <v>355</v>
      </c>
      <c r="B59" s="90" t="s">
        <v>356</v>
      </c>
      <c r="C59" s="80" t="s">
        <v>322</v>
      </c>
      <c r="D59" s="12" t="s">
        <v>317</v>
      </c>
      <c r="E59" s="91">
        <v>2.95</v>
      </c>
      <c r="F59" s="14">
        <v>0</v>
      </c>
      <c r="G59" s="14">
        <v>2.95</v>
      </c>
      <c r="H59" s="13">
        <v>0</v>
      </c>
    </row>
    <row r="60" spans="1:8" ht="33" customHeight="1">
      <c r="A60" s="37" t="s">
        <v>357</v>
      </c>
      <c r="B60" s="90" t="s">
        <v>358</v>
      </c>
      <c r="C60" s="80" t="s">
        <v>320</v>
      </c>
      <c r="D60" s="12" t="s">
        <v>321</v>
      </c>
      <c r="E60" s="91">
        <v>20.52</v>
      </c>
      <c r="F60" s="14">
        <v>0</v>
      </c>
      <c r="G60" s="14">
        <v>20.52</v>
      </c>
      <c r="H60" s="13">
        <v>0</v>
      </c>
    </row>
    <row r="61" spans="1:8" ht="33" customHeight="1">
      <c r="A61" s="37" t="s">
        <v>357</v>
      </c>
      <c r="B61" s="90" t="s">
        <v>358</v>
      </c>
      <c r="C61" s="80" t="s">
        <v>322</v>
      </c>
      <c r="D61" s="12" t="s">
        <v>317</v>
      </c>
      <c r="E61" s="91">
        <v>8.22</v>
      </c>
      <c r="F61" s="14">
        <v>0</v>
      </c>
      <c r="G61" s="14">
        <v>8.22</v>
      </c>
      <c r="H61" s="13">
        <v>0</v>
      </c>
    </row>
    <row r="62" spans="1:8" ht="33" customHeight="1">
      <c r="A62" s="37" t="s">
        <v>359</v>
      </c>
      <c r="B62" s="90" t="s">
        <v>360</v>
      </c>
      <c r="C62" s="80" t="s">
        <v>320</v>
      </c>
      <c r="D62" s="12" t="s">
        <v>321</v>
      </c>
      <c r="E62" s="91">
        <v>26.66</v>
      </c>
      <c r="F62" s="14">
        <v>0</v>
      </c>
      <c r="G62" s="14">
        <v>26.66</v>
      </c>
      <c r="H62" s="13">
        <v>0</v>
      </c>
    </row>
    <row r="63" spans="1:8" ht="33" customHeight="1">
      <c r="A63" s="37" t="s">
        <v>359</v>
      </c>
      <c r="B63" s="90" t="s">
        <v>360</v>
      </c>
      <c r="C63" s="80" t="s">
        <v>322</v>
      </c>
      <c r="D63" s="12" t="s">
        <v>317</v>
      </c>
      <c r="E63" s="91">
        <v>10.77</v>
      </c>
      <c r="F63" s="14">
        <v>0</v>
      </c>
      <c r="G63" s="14">
        <v>10.77</v>
      </c>
      <c r="H63" s="13">
        <v>0</v>
      </c>
    </row>
    <row r="64" spans="1:8" ht="33" customHeight="1">
      <c r="A64" s="37" t="s">
        <v>361</v>
      </c>
      <c r="B64" s="90" t="s">
        <v>362</v>
      </c>
      <c r="C64" s="80" t="s">
        <v>322</v>
      </c>
      <c r="D64" s="12" t="s">
        <v>317</v>
      </c>
      <c r="E64" s="91">
        <v>1.04</v>
      </c>
      <c r="F64" s="14">
        <v>0</v>
      </c>
      <c r="G64" s="14">
        <v>1.04</v>
      </c>
      <c r="H64" s="13">
        <v>0</v>
      </c>
    </row>
    <row r="65" spans="1:8" ht="33" customHeight="1">
      <c r="A65" s="37" t="s">
        <v>363</v>
      </c>
      <c r="B65" s="90" t="s">
        <v>364</v>
      </c>
      <c r="C65" s="80" t="s">
        <v>320</v>
      </c>
      <c r="D65" s="12" t="s">
        <v>321</v>
      </c>
      <c r="E65" s="91">
        <v>85.15</v>
      </c>
      <c r="F65" s="14">
        <v>0</v>
      </c>
      <c r="G65" s="14">
        <v>85.15</v>
      </c>
      <c r="H65" s="13">
        <v>0</v>
      </c>
    </row>
    <row r="66" spans="1:8" ht="33" customHeight="1">
      <c r="A66" s="37" t="s">
        <v>363</v>
      </c>
      <c r="B66" s="90" t="s">
        <v>364</v>
      </c>
      <c r="C66" s="80" t="s">
        <v>322</v>
      </c>
      <c r="D66" s="12" t="s">
        <v>317</v>
      </c>
      <c r="E66" s="91">
        <v>2.11</v>
      </c>
      <c r="F66" s="14">
        <v>0</v>
      </c>
      <c r="G66" s="14">
        <v>2.11</v>
      </c>
      <c r="H66" s="13">
        <v>0</v>
      </c>
    </row>
    <row r="67" spans="1:8" ht="33" customHeight="1">
      <c r="A67" s="37" t="s">
        <v>365</v>
      </c>
      <c r="B67" s="90" t="s">
        <v>366</v>
      </c>
      <c r="C67" s="80" t="s">
        <v>367</v>
      </c>
      <c r="D67" s="12" t="s">
        <v>368</v>
      </c>
      <c r="E67" s="91">
        <v>11.57</v>
      </c>
      <c r="F67" s="14">
        <v>0</v>
      </c>
      <c r="G67" s="14">
        <v>11.57</v>
      </c>
      <c r="H67" s="13">
        <v>0</v>
      </c>
    </row>
    <row r="68" spans="1:8" ht="33" customHeight="1">
      <c r="A68" s="37" t="s">
        <v>365</v>
      </c>
      <c r="B68" s="90" t="s">
        <v>366</v>
      </c>
      <c r="C68" s="80" t="s">
        <v>322</v>
      </c>
      <c r="D68" s="12" t="s">
        <v>317</v>
      </c>
      <c r="E68" s="91">
        <v>2.14</v>
      </c>
      <c r="F68" s="14">
        <v>0</v>
      </c>
      <c r="G68" s="14">
        <v>2.14</v>
      </c>
      <c r="H68" s="13">
        <v>0</v>
      </c>
    </row>
    <row r="69" spans="1:8" ht="33" customHeight="1">
      <c r="A69" s="37" t="s">
        <v>369</v>
      </c>
      <c r="B69" s="90" t="s">
        <v>370</v>
      </c>
      <c r="C69" s="80"/>
      <c r="D69" s="12"/>
      <c r="E69" s="91">
        <v>62.05</v>
      </c>
      <c r="F69" s="14">
        <v>62.05</v>
      </c>
      <c r="G69" s="14">
        <v>0</v>
      </c>
      <c r="H69" s="13">
        <v>0</v>
      </c>
    </row>
    <row r="70" spans="1:8" ht="33" customHeight="1">
      <c r="A70" s="37" t="s">
        <v>371</v>
      </c>
      <c r="B70" s="90" t="s">
        <v>372</v>
      </c>
      <c r="C70" s="80" t="s">
        <v>373</v>
      </c>
      <c r="D70" s="12" t="s">
        <v>374</v>
      </c>
      <c r="E70" s="91">
        <v>15.41</v>
      </c>
      <c r="F70" s="14">
        <v>15.41</v>
      </c>
      <c r="G70" s="14">
        <v>0</v>
      </c>
      <c r="H70" s="13">
        <v>0</v>
      </c>
    </row>
    <row r="71" spans="1:8" ht="33" customHeight="1">
      <c r="A71" s="37" t="s">
        <v>375</v>
      </c>
      <c r="B71" s="90" t="s">
        <v>376</v>
      </c>
      <c r="C71" s="80" t="s">
        <v>373</v>
      </c>
      <c r="D71" s="12" t="s">
        <v>374</v>
      </c>
      <c r="E71" s="91">
        <v>43.89</v>
      </c>
      <c r="F71" s="14">
        <v>43.89</v>
      </c>
      <c r="G71" s="14">
        <v>0</v>
      </c>
      <c r="H71" s="13">
        <v>0</v>
      </c>
    </row>
    <row r="72" spans="1:8" ht="33" customHeight="1">
      <c r="A72" s="37" t="s">
        <v>377</v>
      </c>
      <c r="B72" s="90" t="s">
        <v>378</v>
      </c>
      <c r="C72" s="80" t="s">
        <v>379</v>
      </c>
      <c r="D72" s="12" t="s">
        <v>380</v>
      </c>
      <c r="E72" s="91">
        <v>2.7</v>
      </c>
      <c r="F72" s="14">
        <v>2.7</v>
      </c>
      <c r="G72" s="14">
        <v>0</v>
      </c>
      <c r="H72" s="13">
        <v>0</v>
      </c>
    </row>
    <row r="73" spans="1:8" ht="33" customHeight="1">
      <c r="A73" s="37" t="s">
        <v>381</v>
      </c>
      <c r="B73" s="90" t="s">
        <v>382</v>
      </c>
      <c r="C73" s="80" t="s">
        <v>379</v>
      </c>
      <c r="D73" s="12" t="s">
        <v>380</v>
      </c>
      <c r="E73" s="91">
        <v>0.05</v>
      </c>
      <c r="F73" s="14">
        <v>0.05</v>
      </c>
      <c r="G73" s="14">
        <v>0</v>
      </c>
      <c r="H73" s="13">
        <v>0</v>
      </c>
    </row>
    <row r="74" spans="1:9" ht="16.5" customHeight="1">
      <c r="A74" s="25"/>
      <c r="B74" s="25"/>
      <c r="C74" s="25"/>
      <c r="D74" s="25"/>
      <c r="E74" s="25"/>
      <c r="F74" s="25"/>
      <c r="G74" s="25"/>
      <c r="H74" s="25"/>
      <c r="I74" s="24"/>
    </row>
    <row r="75" spans="1:9" ht="16.5" customHeight="1">
      <c r="A75" s="25"/>
      <c r="B75" s="25"/>
      <c r="C75" s="25"/>
      <c r="D75" s="25"/>
      <c r="F75" s="25"/>
      <c r="G75" s="25"/>
      <c r="H75" s="25"/>
      <c r="I75" s="24"/>
    </row>
    <row r="76" spans="1:9" ht="16.5" customHeight="1">
      <c r="A76" s="25"/>
      <c r="B76" s="25"/>
      <c r="C76" s="25"/>
      <c r="D76" s="25"/>
      <c r="E76" s="25"/>
      <c r="G76" s="25"/>
      <c r="I76" s="2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D28" sqref="D28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4"/>
      <c r="B1" s="2"/>
      <c r="C1" s="2"/>
      <c r="D1" s="2"/>
      <c r="E1" s="2"/>
      <c r="F1" s="2"/>
      <c r="G1" s="2"/>
      <c r="H1" s="33" t="s">
        <v>383</v>
      </c>
    </row>
    <row r="2" spans="1:8" ht="46.5" customHeight="1">
      <c r="A2" s="28" t="s">
        <v>384</v>
      </c>
      <c r="B2" s="28"/>
      <c r="C2" s="28"/>
      <c r="D2" s="28"/>
      <c r="E2" s="28"/>
      <c r="F2" s="28"/>
      <c r="G2" s="28"/>
      <c r="H2" s="28"/>
    </row>
    <row r="3" spans="1:8" ht="27.75" customHeight="1">
      <c r="A3" s="4" t="s">
        <v>2</v>
      </c>
      <c r="B3" s="4"/>
      <c r="C3" s="4"/>
      <c r="D3" s="5"/>
      <c r="E3" s="5"/>
      <c r="F3" s="5"/>
      <c r="G3" s="5"/>
      <c r="H3" s="65" t="s">
        <v>3</v>
      </c>
    </row>
    <row r="4" spans="1:8" ht="33.75" customHeight="1">
      <c r="A4" s="7" t="s">
        <v>111</v>
      </c>
      <c r="B4" s="66" t="s">
        <v>66</v>
      </c>
      <c r="C4" s="67" t="s">
        <v>112</v>
      </c>
      <c r="D4" s="68" t="s">
        <v>385</v>
      </c>
      <c r="E4" s="69"/>
      <c r="F4" s="69"/>
      <c r="G4" s="69"/>
      <c r="H4" s="70"/>
    </row>
    <row r="5" spans="1:8" ht="33.75" customHeight="1">
      <c r="A5" s="8"/>
      <c r="B5" s="71"/>
      <c r="C5" s="72"/>
      <c r="D5" s="73" t="s">
        <v>74</v>
      </c>
      <c r="E5" s="70" t="s">
        <v>114</v>
      </c>
      <c r="F5" s="74"/>
      <c r="G5" s="70"/>
      <c r="H5" s="8" t="s">
        <v>115</v>
      </c>
    </row>
    <row r="6" spans="1:8" ht="33.75" customHeight="1">
      <c r="A6" s="11"/>
      <c r="B6" s="75"/>
      <c r="C6" s="76"/>
      <c r="D6" s="77"/>
      <c r="E6" s="78" t="s">
        <v>87</v>
      </c>
      <c r="F6" s="78" t="s">
        <v>219</v>
      </c>
      <c r="G6" s="79" t="s">
        <v>220</v>
      </c>
      <c r="H6" s="11"/>
    </row>
    <row r="7" spans="1:8" ht="33.75" customHeight="1">
      <c r="A7" s="37"/>
      <c r="B7" s="80"/>
      <c r="C7" s="37"/>
      <c r="D7" s="13"/>
      <c r="E7" s="13"/>
      <c r="F7" s="13"/>
      <c r="G7" s="13"/>
      <c r="H7" s="13"/>
    </row>
    <row r="8" spans="1:8" ht="33.75" customHeight="1">
      <c r="A8" s="37"/>
      <c r="B8" s="80"/>
      <c r="C8" s="37"/>
      <c r="D8" s="13"/>
      <c r="E8" s="13"/>
      <c r="F8" s="13"/>
      <c r="G8" s="13"/>
      <c r="H8" s="13"/>
    </row>
    <row r="9" spans="1:8" ht="33.75" customHeight="1">
      <c r="A9" s="37"/>
      <c r="B9" s="80"/>
      <c r="C9" s="37"/>
      <c r="D9" s="13"/>
      <c r="E9" s="13"/>
      <c r="F9" s="13"/>
      <c r="G9" s="13"/>
      <c r="H9" s="13"/>
    </row>
    <row r="10" spans="1:8" ht="33.75" customHeight="1">
      <c r="A10" s="37"/>
      <c r="B10" s="80"/>
      <c r="C10" s="37"/>
      <c r="D10" s="13"/>
      <c r="E10" s="13"/>
      <c r="F10" s="13"/>
      <c r="G10" s="13"/>
      <c r="H10" s="13"/>
    </row>
    <row r="11" spans="1:8" ht="33.75" customHeight="1">
      <c r="A11" s="37"/>
      <c r="B11" s="80"/>
      <c r="C11" s="37"/>
      <c r="D11" s="13"/>
      <c r="E11" s="13"/>
      <c r="F11" s="13"/>
      <c r="G11" s="13"/>
      <c r="H11" s="13"/>
    </row>
    <row r="12" spans="1:8" ht="33.75" customHeight="1">
      <c r="A12" s="37"/>
      <c r="B12" s="80"/>
      <c r="C12" s="37"/>
      <c r="D12" s="13"/>
      <c r="E12" s="13"/>
      <c r="F12" s="13"/>
      <c r="G12" s="13"/>
      <c r="H12" s="13"/>
    </row>
    <row r="13" spans="1:8" ht="33.75" customHeight="1">
      <c r="A13" s="37"/>
      <c r="B13" s="80"/>
      <c r="C13" s="37"/>
      <c r="D13" s="13"/>
      <c r="E13" s="13"/>
      <c r="F13" s="13"/>
      <c r="G13" s="13"/>
      <c r="H13" s="13"/>
    </row>
    <row r="14" spans="1:8" ht="33.75" customHeight="1">
      <c r="A14" s="37"/>
      <c r="B14" s="80"/>
      <c r="C14" s="37"/>
      <c r="D14" s="13"/>
      <c r="E14" s="13"/>
      <c r="F14" s="13"/>
      <c r="G14" s="13"/>
      <c r="H14" s="13"/>
    </row>
    <row r="15" spans="1:8" ht="33.75" customHeight="1">
      <c r="A15" s="37"/>
      <c r="B15" s="80"/>
      <c r="C15" s="37"/>
      <c r="D15" s="13"/>
      <c r="E15" s="13"/>
      <c r="F15" s="13"/>
      <c r="G15" s="13"/>
      <c r="H15" s="13"/>
    </row>
    <row r="16" spans="1:8" ht="33.75" customHeight="1">
      <c r="A16" s="37"/>
      <c r="B16" s="80"/>
      <c r="C16" s="37"/>
      <c r="D16" s="13"/>
      <c r="E16" s="13"/>
      <c r="F16" s="13"/>
      <c r="G16" s="13"/>
      <c r="H16" s="13"/>
    </row>
    <row r="17" spans="1:8" ht="33.75" customHeight="1">
      <c r="A17" s="37"/>
      <c r="B17" s="80"/>
      <c r="C17" s="37"/>
      <c r="D17" s="13"/>
      <c r="E17" s="13"/>
      <c r="F17" s="13"/>
      <c r="G17" s="13"/>
      <c r="H17" s="13"/>
    </row>
    <row r="18" spans="1:8" ht="33.75" customHeight="1">
      <c r="A18" s="37"/>
      <c r="B18" s="80"/>
      <c r="C18" s="37"/>
      <c r="D18" s="13"/>
      <c r="E18" s="13"/>
      <c r="F18" s="13"/>
      <c r="G18" s="13"/>
      <c r="H18" s="13"/>
    </row>
    <row r="19" spans="1:8" ht="33.75" customHeight="1">
      <c r="A19" s="37"/>
      <c r="B19" s="80"/>
      <c r="C19" s="37"/>
      <c r="D19" s="13"/>
      <c r="E19" s="13"/>
      <c r="F19" s="13"/>
      <c r="G19" s="13"/>
      <c r="H19" s="13"/>
    </row>
    <row r="20" spans="1:8" ht="9.75" customHeight="1">
      <c r="A20" s="81"/>
      <c r="E20" s="81"/>
      <c r="F20" s="81"/>
      <c r="H20" s="81"/>
    </row>
    <row r="21" spans="1:8" ht="9.75" customHeight="1">
      <c r="A21" s="81"/>
      <c r="F21" s="81"/>
      <c r="H21" s="81"/>
    </row>
    <row r="22" spans="1:8" ht="9.75" customHeight="1">
      <c r="A22" s="81"/>
      <c r="F22" s="81"/>
      <c r="G22" s="81"/>
      <c r="H22" s="81"/>
    </row>
    <row r="23" spans="1:7" ht="9.75" customHeight="1">
      <c r="A23" s="81"/>
      <c r="F23" s="81"/>
      <c r="G23" s="81"/>
    </row>
    <row r="24" spans="1:7" ht="9.75" customHeight="1">
      <c r="A24" s="81"/>
      <c r="F24" s="81"/>
      <c r="G24" s="81"/>
    </row>
    <row r="25" spans="1:7" ht="9.75" customHeight="1">
      <c r="A25" s="81"/>
      <c r="F25" s="81"/>
      <c r="G25" s="81"/>
    </row>
    <row r="26" spans="1:7" ht="9.75" customHeight="1">
      <c r="A26" s="81"/>
      <c r="E26" s="81"/>
      <c r="G26" s="81"/>
    </row>
    <row r="27" spans="1:7" ht="9.75" customHeight="1">
      <c r="A27" s="81"/>
      <c r="C27" s="25"/>
      <c r="F27" s="81"/>
      <c r="G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  <row r="31" ht="12.75" customHeight="1"/>
    <row r="32" ht="12.75" customHeight="1"/>
    <row r="33" ht="12.75" customHeight="1"/>
    <row r="34" ht="12.75" customHeight="1"/>
    <row r="35" ht="9.75" customHeight="1">
      <c r="F35" s="25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9"/>
      <c r="D1" s="39"/>
      <c r="E1" s="39"/>
      <c r="F1" s="39"/>
      <c r="G1" s="39"/>
      <c r="H1" s="40" t="s">
        <v>386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</row>
    <row r="2" spans="1:248" ht="48.75" customHeight="1">
      <c r="A2" s="28" t="s">
        <v>387</v>
      </c>
      <c r="B2" s="28"/>
      <c r="C2" s="28"/>
      <c r="D2" s="28"/>
      <c r="E2" s="28"/>
      <c r="F2" s="28"/>
      <c r="G2" s="28"/>
      <c r="H2" s="2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</row>
    <row r="3" spans="1:248" ht="27.75" customHeight="1">
      <c r="A3" s="41" t="s">
        <v>388</v>
      </c>
      <c r="B3" s="42"/>
      <c r="C3" s="43"/>
      <c r="D3" s="44"/>
      <c r="E3" s="44"/>
      <c r="F3" s="44"/>
      <c r="G3" s="44"/>
      <c r="H3" s="45" t="s">
        <v>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</row>
    <row r="4" spans="1:248" ht="23.25" customHeight="1">
      <c r="A4" s="46" t="s">
        <v>66</v>
      </c>
      <c r="B4" s="47" t="s">
        <v>67</v>
      </c>
      <c r="C4" s="48" t="s">
        <v>389</v>
      </c>
      <c r="D4" s="49" t="s">
        <v>390</v>
      </c>
      <c r="E4" s="50" t="s">
        <v>391</v>
      </c>
      <c r="F4" s="50"/>
      <c r="G4" s="50"/>
      <c r="H4" s="50" t="s">
        <v>392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</row>
    <row r="5" spans="1:248" ht="23.25" customHeight="1">
      <c r="A5" s="51"/>
      <c r="B5" s="52"/>
      <c r="C5" s="53"/>
      <c r="D5" s="54"/>
      <c r="E5" s="55" t="s">
        <v>393</v>
      </c>
      <c r="F5" s="54" t="s">
        <v>394</v>
      </c>
      <c r="G5" s="54" t="s">
        <v>395</v>
      </c>
      <c r="H5" s="55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</row>
    <row r="6" spans="1:12" ht="27" customHeight="1">
      <c r="A6" s="56" t="s">
        <v>396</v>
      </c>
      <c r="B6" s="56" t="s">
        <v>92</v>
      </c>
      <c r="C6" s="57">
        <f>+D6+E6+H6</f>
        <v>11</v>
      </c>
      <c r="D6" s="58">
        <v>0</v>
      </c>
      <c r="E6" s="59">
        <v>10</v>
      </c>
      <c r="F6" s="57">
        <v>0</v>
      </c>
      <c r="G6" s="58">
        <v>10</v>
      </c>
      <c r="H6" s="60">
        <v>1</v>
      </c>
      <c r="L6" s="25"/>
    </row>
    <row r="7" spans="1:8" ht="27" customHeight="1">
      <c r="A7" s="56"/>
      <c r="B7" s="56"/>
      <c r="C7" s="57"/>
      <c r="D7" s="58">
        <v>0</v>
      </c>
      <c r="E7" s="59"/>
      <c r="F7" s="57"/>
      <c r="G7" s="58"/>
      <c r="H7" s="60"/>
    </row>
    <row r="8" spans="1:8" ht="27" customHeight="1">
      <c r="A8" s="56"/>
      <c r="B8" s="56"/>
      <c r="C8" s="57"/>
      <c r="D8" s="58"/>
      <c r="E8" s="59"/>
      <c r="F8" s="57"/>
      <c r="G8" s="58"/>
      <c r="H8" s="60"/>
    </row>
    <row r="9" spans="1:8" ht="27" customHeight="1">
      <c r="A9" s="56"/>
      <c r="B9" s="56"/>
      <c r="C9" s="57"/>
      <c r="D9" s="58"/>
      <c r="E9" s="59"/>
      <c r="F9" s="57"/>
      <c r="G9" s="58"/>
      <c r="H9" s="60"/>
    </row>
    <row r="10" spans="1:8" ht="27" customHeight="1">
      <c r="A10" s="56"/>
      <c r="B10" s="56"/>
      <c r="C10" s="57"/>
      <c r="D10" s="58"/>
      <c r="E10" s="59"/>
      <c r="F10" s="57"/>
      <c r="G10" s="58"/>
      <c r="H10" s="60"/>
    </row>
    <row r="11" spans="1:8" ht="27" customHeight="1">
      <c r="A11" s="56"/>
      <c r="B11" s="56"/>
      <c r="C11" s="57"/>
      <c r="D11" s="58"/>
      <c r="E11" s="59"/>
      <c r="F11" s="57"/>
      <c r="G11" s="58"/>
      <c r="H11" s="60"/>
    </row>
    <row r="12" spans="1:8" ht="27" customHeight="1">
      <c r="A12" s="56"/>
      <c r="B12" s="56"/>
      <c r="C12" s="57"/>
      <c r="D12" s="58"/>
      <c r="E12" s="59"/>
      <c r="F12" s="57"/>
      <c r="G12" s="58"/>
      <c r="H12" s="60"/>
    </row>
    <row r="13" spans="1:8" ht="27" customHeight="1">
      <c r="A13" s="56"/>
      <c r="B13" s="56"/>
      <c r="C13" s="57"/>
      <c r="D13" s="58"/>
      <c r="E13" s="59"/>
      <c r="F13" s="57"/>
      <c r="G13" s="58"/>
      <c r="H13" s="60"/>
    </row>
    <row r="14" spans="1:8" ht="27" customHeight="1">
      <c r="A14" s="56"/>
      <c r="B14" s="56"/>
      <c r="C14" s="57"/>
      <c r="D14" s="58"/>
      <c r="E14" s="59"/>
      <c r="F14" s="57"/>
      <c r="G14" s="58"/>
      <c r="H14" s="60"/>
    </row>
    <row r="15" spans="1:8" ht="27" customHeight="1">
      <c r="A15" s="56"/>
      <c r="B15" s="56"/>
      <c r="C15" s="57"/>
      <c r="D15" s="58"/>
      <c r="E15" s="59"/>
      <c r="F15" s="57"/>
      <c r="G15" s="58"/>
      <c r="H15" s="60"/>
    </row>
    <row r="16" spans="1:8" ht="27" customHeight="1">
      <c r="A16" s="56"/>
      <c r="B16" s="56"/>
      <c r="C16" s="57"/>
      <c r="D16" s="58"/>
      <c r="E16" s="59"/>
      <c r="F16" s="57"/>
      <c r="G16" s="58"/>
      <c r="H16" s="60"/>
    </row>
    <row r="17" spans="1:8" ht="27" customHeight="1">
      <c r="A17" s="56"/>
      <c r="B17" s="56"/>
      <c r="C17" s="57"/>
      <c r="D17" s="58"/>
      <c r="E17" s="59"/>
      <c r="F17" s="57"/>
      <c r="G17" s="58"/>
      <c r="H17" s="60"/>
    </row>
    <row r="18" spans="1:8" ht="27" customHeight="1">
      <c r="A18" s="56"/>
      <c r="B18" s="56"/>
      <c r="C18" s="57"/>
      <c r="D18" s="58"/>
      <c r="E18" s="59"/>
      <c r="F18" s="57"/>
      <c r="G18" s="58"/>
      <c r="H18" s="60"/>
    </row>
    <row r="19" ht="12.75" customHeight="1"/>
    <row r="20" spans="3:6" ht="9.75" customHeight="1">
      <c r="C20" s="25"/>
      <c r="F20" s="25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D4" sqref="D4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"/>
      <c r="B1" s="26"/>
      <c r="C1" s="26"/>
      <c r="D1" s="26"/>
      <c r="E1" s="27" t="s">
        <v>397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</row>
    <row r="2" spans="1:242" ht="33.75" customHeight="1">
      <c r="A2" s="28" t="s">
        <v>398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</row>
    <row r="3" spans="1:242" ht="27.75" customHeight="1">
      <c r="A3" s="4" t="s">
        <v>2</v>
      </c>
      <c r="E3" s="30" t="s">
        <v>3</v>
      </c>
      <c r="F3" s="31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</row>
    <row r="4" spans="1:242" ht="65.25" customHeight="1">
      <c r="A4" s="8" t="s">
        <v>399</v>
      </c>
      <c r="B4" s="34" t="s">
        <v>66</v>
      </c>
      <c r="C4" s="34" t="s">
        <v>400</v>
      </c>
      <c r="D4" s="34" t="s">
        <v>401</v>
      </c>
      <c r="E4" s="35" t="s">
        <v>71</v>
      </c>
      <c r="F4" s="3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</row>
    <row r="5" spans="1:242" ht="24.75" customHeight="1">
      <c r="A5" s="37"/>
      <c r="B5" s="37"/>
      <c r="C5" s="37"/>
      <c r="D5" s="12"/>
      <c r="E5" s="1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</row>
    <row r="6" spans="1:6" ht="24.75" customHeight="1">
      <c r="A6" s="37"/>
      <c r="B6" s="37"/>
      <c r="C6" s="37"/>
      <c r="D6" s="12"/>
      <c r="E6" s="19"/>
      <c r="F6" s="38"/>
    </row>
    <row r="7" spans="1:5" ht="24.75" customHeight="1">
      <c r="A7" s="37"/>
      <c r="B7" s="37"/>
      <c r="C7" s="37"/>
      <c r="D7" s="12"/>
      <c r="E7" s="19"/>
    </row>
    <row r="8" spans="1:5" ht="24.75" customHeight="1">
      <c r="A8" s="37"/>
      <c r="B8" s="37"/>
      <c r="C8" s="37"/>
      <c r="D8" s="12"/>
      <c r="E8" s="19"/>
    </row>
    <row r="9" spans="1:5" ht="24.75" customHeight="1">
      <c r="A9" s="37"/>
      <c r="B9" s="37"/>
      <c r="C9" s="37"/>
      <c r="D9" s="12"/>
      <c r="E9" s="19"/>
    </row>
    <row r="10" spans="1:5" ht="24.75" customHeight="1">
      <c r="A10" s="37"/>
      <c r="B10" s="37"/>
      <c r="C10" s="37"/>
      <c r="D10" s="12"/>
      <c r="E10" s="19"/>
    </row>
    <row r="11" spans="1:5" ht="24.75" customHeight="1">
      <c r="A11" s="37"/>
      <c r="B11" s="37"/>
      <c r="C11" s="37"/>
      <c r="D11" s="12"/>
      <c r="E11" s="19"/>
    </row>
    <row r="12" spans="1:5" ht="24.75" customHeight="1">
      <c r="A12" s="37"/>
      <c r="B12" s="37"/>
      <c r="C12" s="37"/>
      <c r="D12" s="12"/>
      <c r="E12" s="19"/>
    </row>
    <row r="13" spans="1:5" ht="24.75" customHeight="1">
      <c r="A13" s="37"/>
      <c r="B13" s="37"/>
      <c r="C13" s="37"/>
      <c r="D13" s="12"/>
      <c r="E13" s="19"/>
    </row>
    <row r="14" spans="1:5" ht="24.75" customHeight="1">
      <c r="A14" s="37"/>
      <c r="B14" s="37"/>
      <c r="C14" s="37"/>
      <c r="D14" s="12"/>
      <c r="E14" s="19"/>
    </row>
    <row r="15" spans="1:5" ht="24.75" customHeight="1">
      <c r="A15" s="37"/>
      <c r="B15" s="37"/>
      <c r="C15" s="37"/>
      <c r="D15" s="12"/>
      <c r="E15" s="19"/>
    </row>
    <row r="16" spans="1:5" ht="24.75" customHeight="1">
      <c r="A16" s="37"/>
      <c r="B16" s="37"/>
      <c r="C16" s="37"/>
      <c r="D16" s="12"/>
      <c r="E16" s="19"/>
    </row>
    <row r="17" spans="1:5" ht="24.75" customHeight="1">
      <c r="A17" s="37"/>
      <c r="B17" s="37"/>
      <c r="C17" s="37"/>
      <c r="D17" s="12"/>
      <c r="E17" s="19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2022-01-14T14:38:07Z</dcterms:created>
  <dcterms:modified xsi:type="dcterms:W3CDTF">2022-05-20T02:46:06Z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DDE2FBD085B44E7DA9EA339AF08C7D4C</vt:lpwstr>
  </property>
</Properties>
</file>