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605" windowHeight="12465" firstSheet="4" activeTab="10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" sheetId="11" r:id="rId11"/>
  </sheets>
  <definedNames>
    <definedName name="_xlnm.Print_Area" localSheetId="9">'10项目(全)'!$A$1:$M$14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'3支出总表(大口径)'!$A$1:$K$8</definedName>
    <definedName name="_xlnm.Print_Area" localSheetId="3">'4收支总表(财政拨款)'!$A$1:$F$36</definedName>
    <definedName name="_xlnm.Print_Area" localSheetId="4">'5一般项级表(财拨)'!$A$1:$I$13</definedName>
    <definedName name="_xlnm.Print_Area" localSheetId="5">'6基本经济科目(财拨一般)'!$A$1:$H$13</definedName>
    <definedName name="_xlnm.Print_Area" localSheetId="6">'7基金项级表(财拨)'!$A$1:$H$20</definedName>
    <definedName name="_xlnm.Print_Area" localSheetId="7">'8三公经费'!$A$1:$H$18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<sst xmlns="http://schemas.openxmlformats.org/spreadsheetml/2006/main" count="347" uniqueCount="194">
  <si>
    <t>预算01表</t>
  </si>
  <si>
    <t xml:space="preserve">2024   年    收    支    预    算    总    表 </t>
  </si>
  <si>
    <t>部门名称：滨海新区消防救援支队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</si>
  <si>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</si>
  <si>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</si>
  <si>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</si>
  <si>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</si>
  <si>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</si>
  <si>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</si>
  <si>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</si>
  <si>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</si>
  <si>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</si>
  <si>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</si>
  <si>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</si>
  <si>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</si>
  <si>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</si>
  <si>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</si>
  <si>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</si>
  <si>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</si>
  <si>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</si>
  <si>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</si>
  <si>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</si>
  <si>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</si>
  <si>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</si>
  <si>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</si>
  <si>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</si>
  <si>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</si>
  <si>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</si>
  <si>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</si>
  <si>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</si>
  <si>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</si>
  <si>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</si>
  <si>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</si>
  <si>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</si>
  <si>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</si>
  <si>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</si>
  <si>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</si>
  <si>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</si>
  <si>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</si>
  <si>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</si>
  <si>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</si>
  <si>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</si>
  <si>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</si>
  <si>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</si>
  <si>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</si>
  <si>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</si>
  <si>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</si>
  <si>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</si>
  <si>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</si>
  <si>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</si>
  <si>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</si>
  <si>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</si>
  <si>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</si>
  <si>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</si>
  <si>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</si>
  <si>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</si>
  <si>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</si>
  <si>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</si>
  <si>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</si>
  <si>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</si>
  <si>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</si>
  <si>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</si>
  <si>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</si>
  <si>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</si>
  <si>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</si>
  <si>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</si>
  <si>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</si>
  <si>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</si>
  <si>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</si>
  <si>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</si>
  <si>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</si>
  <si>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</si>
  <si>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</si>
  <si>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</si>
  <si>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</si>
  <si>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</si>
  <si>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</si>
  <si>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</si>
  <si>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</si>
  <si>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</si>
  <si>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</si>
  <si>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</si>
  <si>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</si>
  <si>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</si>
  <si>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</si>
  <si>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</si>
  <si>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</si>
  <si>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</si>
  <si>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</si>
  <si>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</si>
  <si>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 xml:space="preserve">  698102</t>
  </si>
  <si>
    <t xml:space="preserve">  天津市消防救援总队特勤支队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</si>
  <si>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</si>
  <si>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</si>
  <si>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</si>
  <si>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</si>
  <si>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</si>
  <si>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</si>
  <si>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</si>
  <si>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</si>
  <si>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</si>
  <si>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</si>
  <si>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</si>
  <si>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</si>
  <si>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2240204</t>
  </si>
  <si>
    <t xml:space="preserve">    698102</t>
  </si>
  <si>
    <t xml:space="preserve">    消防应急救援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</si>
  <si>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</si>
  <si>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</si>
  <si>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</si>
  <si>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</si>
  <si>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</si>
  <si>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</si>
  <si>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</si>
  <si>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</si>
  <si>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</si>
  <si>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</si>
  <si>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</si>
  <si>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</si>
  <si>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</si>
  <si>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</si>
  <si>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</si>
  <si>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</si>
  <si>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224</t>
  </si>
  <si>
    <t xml:space="preserve">  灾害防治及应急管理支出</t>
  </si>
  <si>
    <t xml:space="preserve">  02</t>
  </si>
  <si>
    <t xml:space="preserve">    消防救援事务</t>
  </si>
  <si>
    <t xml:space="preserve">    04</t>
  </si>
  <si>
    <t xml:space="preserve">      消防应急救援</t>
  </si>
  <si>
    <t xml:space="preserve">      2240204</t>
  </si>
  <si>
    <t xml:space="preserve">        天津市消防救援总队特勤支队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</si>
  <si>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</si>
  <si>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</si>
  <si>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</si>
  <si>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</si>
  <si>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</si>
  <si>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</si>
  <si>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</si>
  <si>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</si>
  <si>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</si>
  <si>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</si>
  <si>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30102</t>
  </si>
  <si>
    <t xml:space="preserve">  津贴补贴</t>
  </si>
  <si>
    <t>50101</t>
  </si>
  <si>
    <t>工资奖金津补贴</t>
  </si>
  <si>
    <t xml:space="preserve">  30103</t>
  </si>
  <si>
    <t xml:space="preserve">  奖金</t>
  </si>
  <si>
    <t xml:space="preserve">  30113</t>
  </si>
  <si>
    <t xml:space="preserve">  住房公积金</t>
  </si>
  <si>
    <t>50103</t>
  </si>
  <si>
    <t>住房公积金</t>
  </si>
  <si>
    <t>303</t>
  </si>
  <si>
    <t>对个人和家庭的补助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</si>
  <si>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</si>
  <si>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</si>
  <si>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</si>
  <si>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</si>
  <si>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</si>
  <si>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</si>
  <si>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</si>
  <si>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预算表08表</t>
  </si>
  <si>
    <t>2024 年 财 政 拨 款 一 般 公 共 预 算 “三 公” 经 费 支 出 预 算 表</t>
  </si>
  <si>
    <t>“三公”经费合计</t>
  </si>
  <si>
    <t>因公出国（境）费</t>
  </si>
  <si>
    <t>公务用车购置及运行维护费</t>
  </si>
  <si>
    <t>公务接待费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</si>
  <si>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</si>
  <si>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</si>
  <si>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</si>
  <si>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</si>
  <si>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</si>
  <si>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</si>
  <si>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</si>
  <si>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</si>
  <si>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指挥大厅改造项目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</si>
  <si>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</si>
  <si>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</si>
  <si>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</si>
  <si>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</si>
  <si>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</si>
  <si>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特勤支队专职消防员及文职专项经费</t>
  </si>
  <si>
    <t>特勤支队消防业务费</t>
  </si>
  <si>
    <t>指挥大厅改造项目</t>
  </si>
  <si>
    <t>特勤支队2024年度政府专职消防员及文员经费</t>
  </si>
  <si>
    <t>部门名称：天津市消防救援总队特勤支队</t>
  </si>
  <si>
    <r>
      <t>698</t>
    </r>
    <r>
      <rPr>
        <sz val="12"/>
        <rFont val="宋体"/>
        <family val="0"/>
      </rPr>
      <t>102</t>
    </r>
  </si>
  <si>
    <t>天津市消防救援总队特勤支队</t>
  </si>
  <si>
    <t>天津市消防救援总队特勤支队</t>
  </si>
  <si>
    <t>部门名称:天津市消防救援总队特勤支队</t>
  </si>
  <si>
    <t>注：本表为空表</t>
  </si>
  <si>
    <t>预算11表</t>
  </si>
  <si>
    <t>2024 年 国 有 资 本 经 营 预 算 支 出 预 算 表</t>
  </si>
  <si>
    <t>本年国有资本经营预算支出</t>
  </si>
  <si>
    <t>备注：本表为空表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</si>
</sst>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7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22"/>
      <name val="黑体"/>
      <family val="3"/>
    </font>
    <font>
      <sz val="12"/>
      <color indexed="10"/>
      <name val="宋体"/>
      <family val="0"/>
    </font>
    <font>
      <sz val="16"/>
      <name val="微软雅黑"/>
      <family val="2"/>
    </font>
    <font>
      <sz val="10"/>
      <name val="MS Sans Serif"/>
      <family val="2"/>
    </font>
    <font>
      <b/>
      <sz val="18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Alignment="1">
      <alignment horizontal="left" vertical="top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top"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55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182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3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8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4" fontId="56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9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85" zoomScaleSheetLayoutView="85" workbookViewId="0" topLeftCell="A1">
      <selection activeCell="A3" sqref="A3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4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"/>
      <c r="B1" s="20"/>
      <c r="C1" s="20"/>
      <c r="D1" s="20"/>
      <c r="E1" s="20"/>
      <c r="F1" s="74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9.5" customHeight="1">
      <c r="A2" s="148" t="s">
        <v>1</v>
      </c>
      <c r="B2" s="148"/>
      <c r="C2" s="148"/>
      <c r="D2" s="148"/>
      <c r="E2" s="148"/>
      <c r="F2" s="14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3.5" customHeight="1">
      <c r="A3" s="165" t="s">
        <v>184</v>
      </c>
      <c r="C3" s="75"/>
      <c r="D3" s="76"/>
      <c r="E3" s="70"/>
      <c r="F3" s="35" t="s">
        <v>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2" ht="15" customHeight="1">
      <c r="A4" s="181" t="s">
        <v>4</v>
      </c>
      <c r="B4" s="181"/>
      <c r="C4" s="181" t="s">
        <v>5</v>
      </c>
      <c r="D4" s="181"/>
      <c r="E4" s="181"/>
      <c r="F4" s="181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5" customHeight="1">
      <c r="A5" s="40" t="s">
        <v>6</v>
      </c>
      <c r="B5" s="40" t="s">
        <v>7</v>
      </c>
      <c r="C5" s="78" t="s">
        <v>8</v>
      </c>
      <c r="D5" s="40" t="s">
        <v>7</v>
      </c>
      <c r="E5" s="78" t="s">
        <v>9</v>
      </c>
      <c r="F5" s="40" t="s">
        <v>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5" customHeight="1">
      <c r="A6" s="149" t="s">
        <v>10</v>
      </c>
      <c r="B6" s="93">
        <v>4006.36</v>
      </c>
      <c r="C6" s="150" t="s">
        <v>11</v>
      </c>
      <c r="D6" s="93">
        <v>0</v>
      </c>
      <c r="E6" s="150" t="s">
        <v>12</v>
      </c>
      <c r="F6" s="151">
        <v>2077.33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5" customHeight="1">
      <c r="A7" s="150" t="s">
        <v>13</v>
      </c>
      <c r="B7" s="93">
        <v>4006.36</v>
      </c>
      <c r="C7" s="150" t="s">
        <v>14</v>
      </c>
      <c r="D7" s="93">
        <v>0</v>
      </c>
      <c r="E7" s="150" t="s">
        <v>15</v>
      </c>
      <c r="F7" s="151">
        <v>2077.33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5" customHeight="1">
      <c r="A8" s="152" t="s">
        <v>16</v>
      </c>
      <c r="B8" s="93">
        <v>0</v>
      </c>
      <c r="C8" s="150" t="s">
        <v>17</v>
      </c>
      <c r="D8" s="93">
        <v>0</v>
      </c>
      <c r="E8" s="153" t="s">
        <v>18</v>
      </c>
      <c r="F8" s="93">
        <v>0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5" customHeight="1">
      <c r="A9" s="152" t="s">
        <v>19</v>
      </c>
      <c r="B9" s="93">
        <v>0</v>
      </c>
      <c r="C9" s="150" t="s">
        <v>20</v>
      </c>
      <c r="D9" s="93">
        <v>0</v>
      </c>
      <c r="E9" s="153" t="s">
        <v>21</v>
      </c>
      <c r="F9" s="154">
        <v>1929.03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5" customHeight="1">
      <c r="A10" s="152" t="s">
        <v>22</v>
      </c>
      <c r="B10" s="93">
        <v>0</v>
      </c>
      <c r="C10" s="150" t="s">
        <v>23</v>
      </c>
      <c r="D10" s="93">
        <v>0</v>
      </c>
      <c r="E10" s="150" t="s">
        <v>24</v>
      </c>
      <c r="F10" s="93">
        <v>0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5" customHeight="1">
      <c r="A11" s="152" t="s">
        <v>25</v>
      </c>
      <c r="B11" s="93">
        <v>0</v>
      </c>
      <c r="C11" s="150" t="s">
        <v>26</v>
      </c>
      <c r="D11" s="93">
        <v>0</v>
      </c>
      <c r="E11" s="150" t="s">
        <v>27</v>
      </c>
      <c r="F11" s="93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5" customHeight="1">
      <c r="A12" s="152" t="s">
        <v>28</v>
      </c>
      <c r="B12" s="93">
        <v>0</v>
      </c>
      <c r="C12" s="150" t="s">
        <v>29</v>
      </c>
      <c r="D12" s="93">
        <v>0</v>
      </c>
      <c r="E12" s="150" t="s">
        <v>30</v>
      </c>
      <c r="F12" s="93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5" customHeight="1">
      <c r="A13" s="150" t="s">
        <v>31</v>
      </c>
      <c r="B13" s="93">
        <v>0</v>
      </c>
      <c r="C13" s="150" t="s">
        <v>32</v>
      </c>
      <c r="D13" s="93">
        <v>0</v>
      </c>
      <c r="E13" s="150" t="s">
        <v>33</v>
      </c>
      <c r="F13" s="93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5" customHeight="1">
      <c r="A14" s="152" t="s">
        <v>34</v>
      </c>
      <c r="B14" s="93">
        <v>0</v>
      </c>
      <c r="C14" s="150" t="s">
        <v>35</v>
      </c>
      <c r="D14" s="93">
        <v>0</v>
      </c>
      <c r="E14" s="153" t="s">
        <v>36</v>
      </c>
      <c r="F14" s="93"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5" customHeight="1">
      <c r="A15" s="152" t="s">
        <v>37</v>
      </c>
      <c r="B15" s="93">
        <v>0</v>
      </c>
      <c r="C15" s="150" t="s">
        <v>38</v>
      </c>
      <c r="D15" s="93">
        <v>0</v>
      </c>
      <c r="E15" s="150"/>
      <c r="F15" s="154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5" customHeight="1">
      <c r="A16" s="152" t="s">
        <v>39</v>
      </c>
      <c r="B16" s="93">
        <v>0</v>
      </c>
      <c r="C16" s="150" t="s">
        <v>40</v>
      </c>
      <c r="D16" s="93">
        <v>0</v>
      </c>
      <c r="E16" s="155"/>
      <c r="F16" s="93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5" customHeight="1">
      <c r="A17" s="152" t="s">
        <v>41</v>
      </c>
      <c r="B17" s="93">
        <v>0</v>
      </c>
      <c r="C17" s="150" t="s">
        <v>42</v>
      </c>
      <c r="D17" s="93">
        <v>0</v>
      </c>
      <c r="E17" s="156"/>
      <c r="F17" s="94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5" customHeight="1">
      <c r="A18" s="152" t="s">
        <v>43</v>
      </c>
      <c r="B18" s="93">
        <v>0</v>
      </c>
      <c r="C18" s="150" t="s">
        <v>44</v>
      </c>
      <c r="D18" s="93">
        <v>0</v>
      </c>
      <c r="E18" s="150"/>
      <c r="F18" s="15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5" customHeight="1">
      <c r="A19" s="152"/>
      <c r="B19" s="157"/>
      <c r="C19" s="150" t="s">
        <v>45</v>
      </c>
      <c r="D19" s="93">
        <v>0</v>
      </c>
      <c r="E19" s="150"/>
      <c r="F19" s="158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5" customHeight="1">
      <c r="A20" s="152"/>
      <c r="B20" s="157"/>
      <c r="C20" s="150" t="s">
        <v>46</v>
      </c>
      <c r="D20" s="93">
        <v>0</v>
      </c>
      <c r="E20" s="150"/>
      <c r="F20" s="158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5" customHeight="1">
      <c r="A21" s="152"/>
      <c r="B21" s="157"/>
      <c r="C21" s="150" t="s">
        <v>47</v>
      </c>
      <c r="D21" s="93">
        <v>0</v>
      </c>
      <c r="E21" s="150"/>
      <c r="F21" s="158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5" customHeight="1">
      <c r="A22" s="152"/>
      <c r="B22" s="158"/>
      <c r="C22" s="150" t="s">
        <v>48</v>
      </c>
      <c r="D22" s="93">
        <v>0</v>
      </c>
      <c r="E22" s="150"/>
      <c r="F22" s="158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5" customHeight="1">
      <c r="A23" s="152"/>
      <c r="B23" s="157"/>
      <c r="C23" s="150" t="s">
        <v>49</v>
      </c>
      <c r="D23" s="93">
        <v>0</v>
      </c>
      <c r="E23" s="150"/>
      <c r="F23" s="158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5" customHeight="1">
      <c r="A24" s="152"/>
      <c r="B24" s="158"/>
      <c r="C24" s="150" t="s">
        <v>50</v>
      </c>
      <c r="D24" s="93">
        <v>0</v>
      </c>
      <c r="E24" s="150"/>
      <c r="F24" s="158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5" customHeight="1">
      <c r="A25" s="152"/>
      <c r="B25" s="158"/>
      <c r="C25" s="150" t="s">
        <v>51</v>
      </c>
      <c r="D25" s="93">
        <v>4006.36</v>
      </c>
      <c r="E25" s="150"/>
      <c r="F25" s="158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5" customHeight="1">
      <c r="A26" s="152"/>
      <c r="B26" s="157"/>
      <c r="C26" s="150" t="s">
        <v>52</v>
      </c>
      <c r="D26" s="93"/>
      <c r="E26" s="150"/>
      <c r="F26" s="15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5" customHeight="1">
      <c r="A27" s="152"/>
      <c r="B27" s="157"/>
      <c r="C27" s="150" t="s">
        <v>53</v>
      </c>
      <c r="D27" s="93"/>
      <c r="E27" s="150"/>
      <c r="F27" s="15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5" customHeight="1">
      <c r="A28" s="152"/>
      <c r="B28" s="157"/>
      <c r="C28" s="150" t="s">
        <v>54</v>
      </c>
      <c r="D28" s="93"/>
      <c r="E28" s="150"/>
      <c r="F28" s="15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5" customHeight="1">
      <c r="A29" s="152"/>
      <c r="B29" s="157"/>
      <c r="C29" s="150" t="s">
        <v>55</v>
      </c>
      <c r="D29" s="159">
        <v>0</v>
      </c>
      <c r="E29" s="150"/>
      <c r="F29" s="15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5" customHeight="1">
      <c r="A30" s="152"/>
      <c r="B30" s="157"/>
      <c r="C30" s="160" t="s">
        <v>56</v>
      </c>
      <c r="D30" s="95">
        <v>0</v>
      </c>
      <c r="E30" s="160"/>
      <c r="F30" s="15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5" customHeight="1">
      <c r="A31" s="78" t="s">
        <v>57</v>
      </c>
      <c r="B31" s="161">
        <f>B6+B10+B11</f>
        <v>4006.36</v>
      </c>
      <c r="C31" s="181" t="s">
        <v>58</v>
      </c>
      <c r="D31" s="181"/>
      <c r="E31" s="181"/>
      <c r="F31" s="162">
        <f>SUM(D6:D30)</f>
        <v>4006.36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5" customHeight="1">
      <c r="A32" s="152" t="s">
        <v>59</v>
      </c>
      <c r="B32" s="93"/>
      <c r="C32" s="182" t="s">
        <v>60</v>
      </c>
      <c r="D32" s="182"/>
      <c r="E32" s="182"/>
      <c r="F32" s="158">
        <f>B33-F31</f>
        <v>0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</row>
    <row r="33" spans="1:252" ht="15" customHeight="1">
      <c r="A33" s="78" t="s">
        <v>61</v>
      </c>
      <c r="B33" s="93">
        <v>4006.36</v>
      </c>
      <c r="C33" s="181" t="s">
        <v>62</v>
      </c>
      <c r="D33" s="181"/>
      <c r="E33" s="181"/>
      <c r="F33" s="163">
        <f>F31+F32</f>
        <v>4006.36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</row>
    <row r="34" spans="1:252" ht="24.75" customHeight="1">
      <c r="A34" s="112"/>
      <c r="B34" s="113"/>
      <c r="C34" s="112"/>
      <c r="D34" s="113"/>
      <c r="E34" s="112"/>
      <c r="F34" s="112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</row>
    <row r="35" spans="1:252" ht="27.75" customHeight="1">
      <c r="A35" s="115"/>
      <c r="B35" s="116"/>
      <c r="C35" s="116"/>
      <c r="D35" s="116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</row>
    <row r="36" spans="1:252" ht="27.75" customHeight="1">
      <c r="A36" s="116"/>
      <c r="B36" s="116"/>
      <c r="C36" s="116"/>
      <c r="D36" s="116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</row>
    <row r="37" spans="1:252" ht="27.75" customHeight="1">
      <c r="A37" s="116"/>
      <c r="B37" s="116"/>
      <c r="C37" s="116"/>
      <c r="D37" s="116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</row>
    <row r="38" spans="1:252" ht="27.75" customHeight="1">
      <c r="A38" s="116"/>
      <c r="B38" s="116"/>
      <c r="C38" s="116"/>
      <c r="D38" s="11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300" verticalDpi="300" orientation="landscape" paperSize="9" r:id="rId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view="pageBreakPreview" zoomScale="60" workbookViewId="0" topLeftCell="A1">
      <selection activeCell="D24" sqref="D24"/>
    </sheetView>
  </sheetViews>
  <sheetFormatPr defaultColWidth="9.16015625" defaultRowHeight="11.25"/>
  <cols>
    <col min="1" max="1" width="20.5" style="0" customWidth="1"/>
    <col min="2" max="2" width="14" style="0" customWidth="1"/>
    <col min="3" max="3" width="49.5" style="0" customWidth="1"/>
    <col min="4" max="4" width="61.6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" style="0" customWidth="1"/>
    <col min="11" max="11" width="12" style="0" customWidth="1"/>
    <col min="12" max="12" width="15.66015625" style="0" customWidth="1"/>
    <col min="13" max="13" width="11.33203125" style="0" customWidth="1"/>
  </cols>
  <sheetData>
    <row r="1" spans="1:13" ht="3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 t="s">
        <v>175</v>
      </c>
    </row>
    <row r="2" spans="1:13" ht="46.5" customHeight="1">
      <c r="A2" s="2" t="s">
        <v>176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173" t="s">
        <v>184</v>
      </c>
      <c r="E3" s="3"/>
      <c r="F3" s="3"/>
      <c r="G3" s="3"/>
      <c r="H3" s="4"/>
      <c r="I3" s="4"/>
      <c r="J3" s="4"/>
      <c r="K3" s="4"/>
      <c r="L3" s="4"/>
      <c r="M3" s="4" t="s">
        <v>3</v>
      </c>
    </row>
    <row r="4" spans="1:13" ht="30" customHeight="1">
      <c r="A4" s="198" t="s">
        <v>94</v>
      </c>
      <c r="B4" s="183" t="s">
        <v>65</v>
      </c>
      <c r="C4" s="215" t="s">
        <v>177</v>
      </c>
      <c r="D4" s="215" t="s">
        <v>178</v>
      </c>
      <c r="E4" s="7" t="s">
        <v>179</v>
      </c>
      <c r="F4" s="7"/>
      <c r="G4" s="7"/>
      <c r="H4" s="7"/>
      <c r="I4" s="183" t="s">
        <v>74</v>
      </c>
      <c r="J4" s="183"/>
      <c r="K4" s="183"/>
      <c r="L4" s="183" t="s">
        <v>89</v>
      </c>
      <c r="M4" s="183" t="s">
        <v>72</v>
      </c>
    </row>
    <row r="5" spans="1:13" ht="62.25" customHeight="1">
      <c r="A5" s="199"/>
      <c r="B5" s="183"/>
      <c r="C5" s="215"/>
      <c r="D5" s="215"/>
      <c r="E5" s="5" t="s">
        <v>166</v>
      </c>
      <c r="F5" s="5" t="s">
        <v>76</v>
      </c>
      <c r="G5" s="5" t="s">
        <v>87</v>
      </c>
      <c r="H5" s="8" t="s">
        <v>88</v>
      </c>
      <c r="I5" s="8" t="s">
        <v>76</v>
      </c>
      <c r="J5" s="8" t="s">
        <v>87</v>
      </c>
      <c r="K5" s="8" t="s">
        <v>88</v>
      </c>
      <c r="L5" s="183"/>
      <c r="M5" s="199"/>
    </row>
    <row r="6" spans="1:13" ht="31.5" customHeight="1">
      <c r="A6" s="9"/>
      <c r="B6" s="9"/>
      <c r="C6" s="9" t="s">
        <v>73</v>
      </c>
      <c r="D6" s="9"/>
      <c r="E6" s="10">
        <v>1929.03</v>
      </c>
      <c r="F6" s="10">
        <v>1929.03</v>
      </c>
      <c r="G6" s="11"/>
      <c r="H6" s="10"/>
      <c r="I6" s="19"/>
      <c r="J6" s="11">
        <v>0</v>
      </c>
      <c r="K6" s="10">
        <v>0</v>
      </c>
      <c r="L6" s="19">
        <v>0</v>
      </c>
      <c r="M6" s="10">
        <v>0</v>
      </c>
    </row>
    <row r="7" spans="1:13" ht="31.5" customHeight="1">
      <c r="A7" s="9"/>
      <c r="B7" s="178" t="s">
        <v>185</v>
      </c>
      <c r="C7" s="9" t="s">
        <v>186</v>
      </c>
      <c r="D7" s="9"/>
      <c r="E7" s="10">
        <v>1929.03</v>
      </c>
      <c r="F7" s="10">
        <v>1929.03</v>
      </c>
      <c r="G7" s="11"/>
      <c r="H7" s="10"/>
      <c r="I7" s="19"/>
      <c r="J7" s="11">
        <v>0</v>
      </c>
      <c r="K7" s="10">
        <v>0</v>
      </c>
      <c r="L7" s="19">
        <v>0</v>
      </c>
      <c r="M7" s="10">
        <v>0</v>
      </c>
    </row>
    <row r="8" spans="1:13" ht="31.5" customHeight="1">
      <c r="A8" s="9" t="s">
        <v>123</v>
      </c>
      <c r="B8" s="9"/>
      <c r="C8" s="9" t="s">
        <v>124</v>
      </c>
      <c r="D8" s="9"/>
      <c r="E8" s="10">
        <v>1929.03</v>
      </c>
      <c r="F8" s="10">
        <v>1929.03</v>
      </c>
      <c r="G8" s="11"/>
      <c r="H8" s="10"/>
      <c r="I8" s="19"/>
      <c r="J8" s="11">
        <v>0</v>
      </c>
      <c r="K8" s="10">
        <v>0</v>
      </c>
      <c r="L8" s="19">
        <v>0</v>
      </c>
      <c r="M8" s="10">
        <v>0</v>
      </c>
    </row>
    <row r="9" spans="1:13" ht="31.5" customHeight="1">
      <c r="A9" s="9" t="s">
        <v>125</v>
      </c>
      <c r="B9" s="9"/>
      <c r="C9" s="9" t="s">
        <v>126</v>
      </c>
      <c r="D9" s="9"/>
      <c r="E9" s="10">
        <v>1929.03</v>
      </c>
      <c r="F9" s="10">
        <v>1929.03</v>
      </c>
      <c r="G9" s="11"/>
      <c r="H9" s="10"/>
      <c r="I9" s="19"/>
      <c r="J9" s="11">
        <v>0</v>
      </c>
      <c r="K9" s="10">
        <v>0</v>
      </c>
      <c r="L9" s="19">
        <v>0</v>
      </c>
      <c r="M9" s="10">
        <v>0</v>
      </c>
    </row>
    <row r="10" spans="1:13" ht="31.5" customHeight="1">
      <c r="A10" s="9" t="s">
        <v>127</v>
      </c>
      <c r="B10" s="9"/>
      <c r="C10" s="9" t="s">
        <v>128</v>
      </c>
      <c r="D10" s="9"/>
      <c r="E10" s="10">
        <v>1929.03</v>
      </c>
      <c r="F10" s="10">
        <v>1929.03</v>
      </c>
      <c r="G10" s="11"/>
      <c r="H10" s="10"/>
      <c r="I10" s="19"/>
      <c r="J10" s="11">
        <v>0</v>
      </c>
      <c r="K10" s="10">
        <v>0</v>
      </c>
      <c r="L10" s="19">
        <v>0</v>
      </c>
      <c r="M10" s="10">
        <v>0</v>
      </c>
    </row>
    <row r="11" spans="1:13" ht="31.5" customHeight="1">
      <c r="A11" s="9" t="s">
        <v>129</v>
      </c>
      <c r="B11" s="9" t="s">
        <v>90</v>
      </c>
      <c r="C11" s="9" t="s">
        <v>130</v>
      </c>
      <c r="D11" s="9" t="s">
        <v>180</v>
      </c>
      <c r="E11" s="10">
        <v>146.43</v>
      </c>
      <c r="F11" s="10">
        <v>146.43</v>
      </c>
      <c r="G11" s="11">
        <v>0</v>
      </c>
      <c r="H11" s="10">
        <v>0</v>
      </c>
      <c r="I11" s="19">
        <v>0</v>
      </c>
      <c r="J11" s="11">
        <v>0</v>
      </c>
      <c r="K11" s="10">
        <v>0</v>
      </c>
      <c r="L11" s="19">
        <v>0</v>
      </c>
      <c r="M11" s="10">
        <v>0</v>
      </c>
    </row>
    <row r="12" spans="1:13" ht="31.5" customHeight="1">
      <c r="A12" s="9" t="s">
        <v>129</v>
      </c>
      <c r="B12" s="9" t="s">
        <v>90</v>
      </c>
      <c r="C12" s="9" t="s">
        <v>130</v>
      </c>
      <c r="D12" s="9" t="s">
        <v>181</v>
      </c>
      <c r="E12" s="10">
        <v>915.9</v>
      </c>
      <c r="F12" s="10">
        <v>915.9</v>
      </c>
      <c r="G12" s="11">
        <v>0</v>
      </c>
      <c r="H12" s="10">
        <v>0</v>
      </c>
      <c r="I12" s="19">
        <v>0</v>
      </c>
      <c r="J12" s="11">
        <v>0</v>
      </c>
      <c r="K12" s="10">
        <v>0</v>
      </c>
      <c r="L12" s="19">
        <v>0</v>
      </c>
      <c r="M12" s="10">
        <v>0</v>
      </c>
    </row>
    <row r="13" spans="1:13" ht="31.5" customHeight="1">
      <c r="A13" s="9" t="s">
        <v>129</v>
      </c>
      <c r="B13" s="9" t="s">
        <v>90</v>
      </c>
      <c r="C13" s="9" t="s">
        <v>130</v>
      </c>
      <c r="D13" s="9" t="s">
        <v>182</v>
      </c>
      <c r="E13" s="10">
        <v>140</v>
      </c>
      <c r="F13" s="10">
        <v>140</v>
      </c>
      <c r="G13" s="11">
        <v>0</v>
      </c>
      <c r="H13" s="10">
        <v>0</v>
      </c>
      <c r="I13" s="19">
        <v>0</v>
      </c>
      <c r="J13" s="11">
        <v>0</v>
      </c>
      <c r="K13" s="10">
        <v>0</v>
      </c>
      <c r="L13" s="19">
        <v>0</v>
      </c>
      <c r="M13" s="10">
        <v>0</v>
      </c>
    </row>
    <row r="14" spans="1:13" ht="31.5" customHeight="1">
      <c r="A14" s="9" t="s">
        <v>129</v>
      </c>
      <c r="B14" s="9" t="s">
        <v>90</v>
      </c>
      <c r="C14" s="9" t="s">
        <v>130</v>
      </c>
      <c r="D14" s="9" t="s">
        <v>183</v>
      </c>
      <c r="E14" s="10">
        <v>726.7</v>
      </c>
      <c r="F14" s="10">
        <v>726.7</v>
      </c>
      <c r="G14" s="11">
        <v>0</v>
      </c>
      <c r="H14" s="10">
        <v>0</v>
      </c>
      <c r="I14" s="19">
        <v>0</v>
      </c>
      <c r="J14" s="11">
        <v>0</v>
      </c>
      <c r="K14" s="10">
        <v>0</v>
      </c>
      <c r="L14" s="19">
        <v>0</v>
      </c>
      <c r="M14" s="10">
        <v>0</v>
      </c>
    </row>
    <row r="15" spans="1:13" ht="16.5" customHeight="1">
      <c r="A15" s="12"/>
      <c r="B15" s="13"/>
      <c r="C15" s="14"/>
      <c r="D15" s="13"/>
      <c r="E15" s="13"/>
      <c r="F15" s="14"/>
      <c r="G15" s="14"/>
      <c r="H15" s="14"/>
      <c r="I15" s="14"/>
      <c r="J15" s="14"/>
      <c r="K15" s="14"/>
      <c r="L15" s="14"/>
      <c r="M15" s="14"/>
    </row>
    <row r="16" spans="1:13" ht="16.5" customHeight="1">
      <c r="A16" s="15"/>
      <c r="C16" s="16"/>
      <c r="F16" s="16"/>
      <c r="G16" s="16"/>
      <c r="H16" s="16"/>
      <c r="J16" s="16"/>
      <c r="K16" s="16"/>
      <c r="L16" s="16"/>
      <c r="M16" s="16"/>
    </row>
    <row r="17" spans="1:13" ht="16.5" customHeight="1">
      <c r="A17" s="15"/>
      <c r="C17" s="16"/>
      <c r="F17" s="16"/>
      <c r="G17" s="16"/>
      <c r="J17" s="16"/>
      <c r="M17" s="16"/>
    </row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spans="1:6" ht="30" customHeight="1">
      <c r="A27" s="17"/>
      <c r="B27" s="17"/>
      <c r="C27" s="17"/>
      <c r="D27" s="17"/>
      <c r="E27" s="17"/>
      <c r="F27" s="17"/>
    </row>
    <row r="28" spans="2:6" ht="30" customHeight="1">
      <c r="B28" s="17"/>
      <c r="C28" s="17"/>
      <c r="D28" s="17"/>
      <c r="E28" s="17"/>
      <c r="F28" s="17"/>
    </row>
    <row r="29" spans="1:6" ht="30" customHeight="1">
      <c r="A29" s="17"/>
      <c r="B29" s="17"/>
      <c r="D29" s="17"/>
      <c r="F29" s="17"/>
    </row>
  </sheetData>
  <sheetProtection/>
  <mergeCells count="7">
    <mergeCell ref="M4:M5"/>
    <mergeCell ref="I4:K4"/>
    <mergeCell ref="A4:A5"/>
    <mergeCell ref="B4:B5"/>
    <mergeCell ref="C4:C5"/>
    <mergeCell ref="D4:D5"/>
    <mergeCell ref="L4:L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61" r:id="rId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B33"/>
  <sheetViews>
    <sheetView tabSelected="1" zoomScalePageLayoutView="0" workbookViewId="0" topLeftCell="A1">
      <selection activeCell="E8" sqref="E8"/>
    </sheetView>
  </sheetViews>
  <sheetFormatPr defaultColWidth="9.16015625" defaultRowHeight="11.25"/>
  <cols>
    <col min="1" max="1" width="18.33203125" style="136" customWidth="1"/>
    <col min="2" max="2" width="14.66015625" style="136" customWidth="1"/>
    <col min="3" max="3" width="57.33203125" style="136" customWidth="1"/>
    <col min="4" max="6" width="16.16015625" style="136" customWidth="1"/>
    <col min="7" max="236" width="7.66015625" style="136" customWidth="1"/>
  </cols>
  <sheetData>
    <row r="1" spans="3:6" ht="27.75" customHeight="1">
      <c r="C1" s="216"/>
      <c r="F1" s="217" t="s">
        <v>190</v>
      </c>
    </row>
    <row r="2" spans="1:6" s="131" customFormat="1" ht="34.5" customHeight="1">
      <c r="A2" s="218" t="s">
        <v>191</v>
      </c>
      <c r="B2" s="218"/>
      <c r="C2" s="218"/>
      <c r="D2" s="218"/>
      <c r="E2" s="218"/>
      <c r="F2" s="218"/>
    </row>
    <row r="3" s="27" customFormat="1" ht="30.75" customHeight="1">
      <c r="F3" s="4" t="s">
        <v>3</v>
      </c>
    </row>
    <row r="4" spans="1:236" s="13" customFormat="1" ht="30" customHeight="1">
      <c r="A4" s="183" t="s">
        <v>94</v>
      </c>
      <c r="B4" s="183" t="s">
        <v>65</v>
      </c>
      <c r="C4" s="183" t="s">
        <v>177</v>
      </c>
      <c r="D4" s="56" t="s">
        <v>192</v>
      </c>
      <c r="E4" s="56"/>
      <c r="F4" s="56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</row>
    <row r="5" spans="1:236" s="13" customFormat="1" ht="30" customHeight="1">
      <c r="A5" s="199"/>
      <c r="B5" s="199"/>
      <c r="C5" s="199"/>
      <c r="D5" s="5" t="s">
        <v>138</v>
      </c>
      <c r="E5" s="5" t="s">
        <v>97</v>
      </c>
      <c r="F5" s="5" t="s">
        <v>98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</row>
    <row r="6" spans="1:236" s="13" customFormat="1" ht="30" customHeight="1">
      <c r="A6" s="8"/>
      <c r="B6" s="8"/>
      <c r="C6" s="219"/>
      <c r="D6" s="164"/>
      <c r="E6" s="5"/>
      <c r="F6" s="10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</row>
    <row r="7" spans="1:236" ht="31.5" customHeight="1">
      <c r="A7" s="8"/>
      <c r="B7" s="8"/>
      <c r="C7" s="9"/>
      <c r="D7" s="9"/>
      <c r="E7" s="9"/>
      <c r="F7" s="1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31.5" customHeight="1">
      <c r="A8" s="9"/>
      <c r="B8" s="9"/>
      <c r="C8" s="9"/>
      <c r="D8" s="9"/>
      <c r="E8" s="9"/>
      <c r="F8" s="1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6" ht="31.5" customHeight="1">
      <c r="A9" s="9"/>
      <c r="B9" s="9"/>
      <c r="C9" s="9"/>
      <c r="D9" s="9"/>
      <c r="E9" s="9"/>
      <c r="F9" s="1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</row>
    <row r="10" spans="1:236" ht="31.5" customHeight="1">
      <c r="A10" s="9"/>
      <c r="B10" s="9"/>
      <c r="C10" s="9"/>
      <c r="D10" s="9"/>
      <c r="F10" s="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</row>
    <row r="11" spans="1:236" s="13" customFormat="1" ht="30" customHeight="1">
      <c r="A11" s="9"/>
      <c r="B11" s="9"/>
      <c r="C11" s="9"/>
      <c r="D11" s="164"/>
      <c r="E11" s="5"/>
      <c r="F11" s="10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</row>
    <row r="12" spans="1:6" ht="27.75" customHeight="1">
      <c r="A12" s="8"/>
      <c r="B12" s="8"/>
      <c r="C12" s="219"/>
      <c r="D12" s="164"/>
      <c r="E12" s="5"/>
      <c r="F12" s="10"/>
    </row>
    <row r="13" spans="1:6" ht="27.75" customHeight="1">
      <c r="A13" s="8"/>
      <c r="B13" s="8"/>
      <c r="C13" s="9"/>
      <c r="D13" s="9"/>
      <c r="E13" s="9"/>
      <c r="F13" s="10"/>
    </row>
    <row r="14" spans="1:6" ht="27.75" customHeight="1">
      <c r="A14" s="9"/>
      <c r="B14" s="9"/>
      <c r="C14" s="9"/>
      <c r="D14" s="9"/>
      <c r="E14" s="9"/>
      <c r="F14" s="10"/>
    </row>
    <row r="15" spans="1:6" ht="27.75" customHeight="1">
      <c r="A15" s="9"/>
      <c r="B15" s="9"/>
      <c r="C15" s="9"/>
      <c r="D15" s="9"/>
      <c r="E15" s="9"/>
      <c r="F15" s="10"/>
    </row>
    <row r="16" spans="1:6" ht="27.75" customHeight="1">
      <c r="A16" s="9"/>
      <c r="B16" s="9"/>
      <c r="C16" s="9"/>
      <c r="D16" s="9"/>
      <c r="F16" s="10"/>
    </row>
    <row r="17" spans="1:6" ht="27.75" customHeight="1">
      <c r="A17" s="9"/>
      <c r="B17" s="9"/>
      <c r="C17" s="9"/>
      <c r="D17" s="164"/>
      <c r="E17" s="5"/>
      <c r="F17" s="10"/>
    </row>
    <row r="18" spans="1:6" ht="27.75" customHeight="1">
      <c r="A18" s="8"/>
      <c r="B18" s="8"/>
      <c r="C18" s="219"/>
      <c r="D18" s="164"/>
      <c r="E18" s="5"/>
      <c r="F18" s="10"/>
    </row>
    <row r="19" spans="1:6" ht="27.75" customHeight="1">
      <c r="A19" s="8"/>
      <c r="B19" s="8"/>
      <c r="C19" s="9"/>
      <c r="D19" s="9"/>
      <c r="E19" s="9"/>
      <c r="F19" s="10"/>
    </row>
    <row r="20" spans="1:6" ht="27.75" customHeight="1">
      <c r="A20" s="9"/>
      <c r="B20" s="9"/>
      <c r="C20" s="9"/>
      <c r="D20" s="9"/>
      <c r="E20" s="9"/>
      <c r="F20" s="10"/>
    </row>
    <row r="21" spans="1:6" ht="27.75" customHeight="1">
      <c r="A21" s="9"/>
      <c r="B21" s="9"/>
      <c r="C21" s="9"/>
      <c r="D21" s="9"/>
      <c r="E21" s="9"/>
      <c r="F21" s="10"/>
    </row>
    <row r="22" spans="1:6" ht="27.75" customHeight="1">
      <c r="A22" s="9"/>
      <c r="B22" s="9"/>
      <c r="C22" s="9"/>
      <c r="D22" s="9"/>
      <c r="F22" s="10"/>
    </row>
    <row r="23" spans="1:6" ht="27.75" customHeight="1">
      <c r="A23" s="9"/>
      <c r="B23" s="9"/>
      <c r="C23" s="9"/>
      <c r="D23" s="164"/>
      <c r="E23" s="5"/>
      <c r="F23" s="10"/>
    </row>
    <row r="24" spans="1:6" ht="27.75" customHeight="1">
      <c r="A24" s="8"/>
      <c r="B24" s="8"/>
      <c r="C24" s="219"/>
      <c r="D24" s="164"/>
      <c r="E24" s="5"/>
      <c r="F24" s="10"/>
    </row>
    <row r="25" spans="1:6" ht="27.75" customHeight="1">
      <c r="A25" s="8"/>
      <c r="B25" s="8"/>
      <c r="C25" s="9"/>
      <c r="D25" s="9"/>
      <c r="E25" s="9"/>
      <c r="F25" s="10"/>
    </row>
    <row r="26" spans="1:6" ht="27.75" customHeight="1">
      <c r="A26" s="8"/>
      <c r="B26" s="8"/>
      <c r="C26" s="219"/>
      <c r="D26" s="164"/>
      <c r="E26" s="5"/>
      <c r="F26" s="10"/>
    </row>
    <row r="27" spans="1:6" ht="27.75" customHeight="1">
      <c r="A27" s="8"/>
      <c r="B27" s="8"/>
      <c r="C27" s="9"/>
      <c r="D27" s="9"/>
      <c r="E27" s="9"/>
      <c r="F27" s="10"/>
    </row>
    <row r="28" spans="1:6" ht="27.75" customHeight="1">
      <c r="A28" s="9"/>
      <c r="B28" s="9"/>
      <c r="C28" s="9"/>
      <c r="D28" s="9"/>
      <c r="E28" s="9"/>
      <c r="F28" s="10"/>
    </row>
    <row r="29" spans="1:6" ht="27.75" customHeight="1">
      <c r="A29" s="9"/>
      <c r="B29" s="9"/>
      <c r="C29" s="9"/>
      <c r="D29" s="9"/>
      <c r="E29" s="9"/>
      <c r="F29" s="10"/>
    </row>
    <row r="30" spans="1:6" ht="27.75" customHeight="1">
      <c r="A30" s="9"/>
      <c r="B30" s="9"/>
      <c r="C30" s="9"/>
      <c r="D30" s="9"/>
      <c r="E30" s="78"/>
      <c r="F30" s="10"/>
    </row>
    <row r="31" spans="1:6" ht="27.75" customHeight="1">
      <c r="A31" s="9"/>
      <c r="B31" s="9"/>
      <c r="C31" s="9"/>
      <c r="D31" s="5"/>
      <c r="E31" s="5"/>
      <c r="F31" s="10"/>
    </row>
    <row r="32" spans="1:6" ht="27.75" customHeight="1">
      <c r="A32" s="220" t="s">
        <v>193</v>
      </c>
      <c r="B32" s="220"/>
      <c r="C32" s="220"/>
      <c r="D32" s="220"/>
      <c r="E32" s="220"/>
      <c r="F32" s="220"/>
    </row>
    <row r="33" spans="1:6" ht="27.75" customHeight="1">
      <c r="A33" s="220"/>
      <c r="B33" s="220"/>
      <c r="C33" s="220"/>
      <c r="D33" s="220"/>
      <c r="E33" s="220"/>
      <c r="F33" s="220"/>
    </row>
  </sheetData>
  <sheetProtection/>
  <mergeCells count="4">
    <mergeCell ref="A4:A5"/>
    <mergeCell ref="B4:B5"/>
    <mergeCell ref="C4:C5"/>
    <mergeCell ref="A32:F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showZeros="0" view="pageBreakPreview" zoomScale="70" zoomScaleSheetLayoutView="70" workbookViewId="0" topLeftCell="A1">
      <selection activeCell="C12" sqref="C12"/>
    </sheetView>
  </sheetViews>
  <sheetFormatPr defaultColWidth="9.16015625" defaultRowHeight="11.25"/>
  <cols>
    <col min="1" max="1" width="14.83203125" style="0" customWidth="1"/>
    <col min="2" max="2" width="46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3.8320312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37"/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20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74" t="s">
        <v>63</v>
      </c>
      <c r="Y1" s="20"/>
    </row>
    <row r="2" spans="1:25" ht="45.75" customHeight="1">
      <c r="A2" s="139" t="s">
        <v>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47"/>
    </row>
    <row r="3" spans="1:25" ht="39" customHeight="1">
      <c r="A3" s="166" t="s">
        <v>184</v>
      </c>
      <c r="B3" s="76"/>
      <c r="C3" s="76"/>
      <c r="D3" s="76"/>
      <c r="E3" s="76"/>
      <c r="F3" s="140"/>
      <c r="G3" s="140"/>
      <c r="H3" s="140"/>
      <c r="I3" s="140"/>
      <c r="J3" s="140"/>
      <c r="K3" s="140"/>
      <c r="L3" s="27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6" t="s">
        <v>3</v>
      </c>
      <c r="Y3" s="70"/>
    </row>
    <row r="4" spans="1:25" ht="24.75" customHeight="1">
      <c r="A4" s="183" t="s">
        <v>65</v>
      </c>
      <c r="B4" s="184" t="s">
        <v>66</v>
      </c>
      <c r="C4" s="185" t="s">
        <v>67</v>
      </c>
      <c r="D4" s="191" t="s">
        <v>68</v>
      </c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2" t="s">
        <v>69</v>
      </c>
      <c r="R4" s="191"/>
      <c r="S4" s="191"/>
      <c r="T4" s="191"/>
      <c r="U4" s="191"/>
      <c r="V4" s="193"/>
      <c r="W4" s="193"/>
      <c r="X4" s="193"/>
      <c r="Y4" s="112"/>
    </row>
    <row r="5" spans="1:25" ht="27.75" customHeight="1">
      <c r="A5" s="183"/>
      <c r="B5" s="184"/>
      <c r="C5" s="186"/>
      <c r="D5" s="194" t="s">
        <v>70</v>
      </c>
      <c r="E5" s="194"/>
      <c r="F5" s="194"/>
      <c r="G5" s="194"/>
      <c r="H5" s="188" t="s">
        <v>71</v>
      </c>
      <c r="I5" s="190" t="s">
        <v>72</v>
      </c>
      <c r="J5" s="190"/>
      <c r="K5" s="190"/>
      <c r="L5" s="190"/>
      <c r="M5" s="190"/>
      <c r="N5" s="190"/>
      <c r="O5" s="190"/>
      <c r="P5" s="190"/>
      <c r="Q5" s="190" t="s">
        <v>73</v>
      </c>
      <c r="R5" s="191" t="s">
        <v>74</v>
      </c>
      <c r="S5" s="191"/>
      <c r="T5" s="191"/>
      <c r="U5" s="191"/>
      <c r="V5" s="191" t="s">
        <v>75</v>
      </c>
      <c r="W5" s="191"/>
      <c r="X5" s="191"/>
      <c r="Y5" s="136"/>
    </row>
    <row r="6" spans="1:25" ht="90.75" customHeight="1">
      <c r="A6" s="183"/>
      <c r="B6" s="184"/>
      <c r="C6" s="187"/>
      <c r="D6" s="57" t="s">
        <v>73</v>
      </c>
      <c r="E6" s="57" t="s">
        <v>76</v>
      </c>
      <c r="F6" s="57" t="s">
        <v>77</v>
      </c>
      <c r="G6" s="57" t="s">
        <v>78</v>
      </c>
      <c r="H6" s="189"/>
      <c r="I6" s="72" t="s">
        <v>73</v>
      </c>
      <c r="J6" s="72" t="s">
        <v>79</v>
      </c>
      <c r="K6" s="72" t="s">
        <v>80</v>
      </c>
      <c r="L6" s="72" t="s">
        <v>81</v>
      </c>
      <c r="M6" s="72" t="s">
        <v>82</v>
      </c>
      <c r="N6" s="72" t="s">
        <v>83</v>
      </c>
      <c r="O6" s="72" t="s">
        <v>84</v>
      </c>
      <c r="P6" s="72" t="s">
        <v>85</v>
      </c>
      <c r="Q6" s="190"/>
      <c r="R6" s="72" t="s">
        <v>86</v>
      </c>
      <c r="S6" s="72" t="s">
        <v>76</v>
      </c>
      <c r="T6" s="72" t="s">
        <v>87</v>
      </c>
      <c r="U6" s="72" t="s">
        <v>88</v>
      </c>
      <c r="V6" s="72" t="s">
        <v>86</v>
      </c>
      <c r="W6" s="72" t="s">
        <v>89</v>
      </c>
      <c r="X6" s="72" t="s">
        <v>72</v>
      </c>
      <c r="Y6" s="136"/>
    </row>
    <row r="7" spans="1:27" ht="34.5" customHeight="1">
      <c r="A7" s="141"/>
      <c r="B7" s="141" t="s">
        <v>73</v>
      </c>
      <c r="C7" s="142">
        <v>4006.36</v>
      </c>
      <c r="D7" s="142">
        <v>4006.36</v>
      </c>
      <c r="E7" s="142">
        <v>4006.36</v>
      </c>
      <c r="F7" s="142">
        <v>0</v>
      </c>
      <c r="G7" s="142">
        <v>0</v>
      </c>
      <c r="H7" s="143">
        <v>0</v>
      </c>
      <c r="I7" s="142">
        <v>0</v>
      </c>
      <c r="J7" s="142">
        <v>0</v>
      </c>
      <c r="K7" s="142">
        <v>0</v>
      </c>
      <c r="L7" s="142">
        <v>0</v>
      </c>
      <c r="M7" s="142">
        <v>0</v>
      </c>
      <c r="N7" s="142">
        <v>0</v>
      </c>
      <c r="O7" s="142">
        <v>0</v>
      </c>
      <c r="P7" s="142">
        <v>0</v>
      </c>
      <c r="Q7" s="142"/>
      <c r="R7" s="142"/>
      <c r="S7" s="142"/>
      <c r="T7" s="142"/>
      <c r="U7" s="142">
        <v>0</v>
      </c>
      <c r="V7" s="142">
        <v>0</v>
      </c>
      <c r="W7" s="142">
        <v>0</v>
      </c>
      <c r="X7" s="142">
        <v>0</v>
      </c>
      <c r="Y7" s="112"/>
      <c r="Z7" s="16"/>
      <c r="AA7" s="16"/>
    </row>
    <row r="8" spans="1:25" ht="34.5" customHeight="1">
      <c r="A8" s="168" t="s">
        <v>185</v>
      </c>
      <c r="B8" s="168" t="s">
        <v>187</v>
      </c>
      <c r="C8" s="142">
        <v>4006.36</v>
      </c>
      <c r="D8" s="142">
        <v>4006.36</v>
      </c>
      <c r="E8" s="142">
        <v>4006.36</v>
      </c>
      <c r="F8" s="142">
        <v>0</v>
      </c>
      <c r="G8" s="142">
        <v>0</v>
      </c>
      <c r="H8" s="143">
        <v>0</v>
      </c>
      <c r="I8" s="142">
        <v>0</v>
      </c>
      <c r="J8" s="142">
        <v>0</v>
      </c>
      <c r="K8" s="142">
        <v>0</v>
      </c>
      <c r="L8" s="142">
        <v>0</v>
      </c>
      <c r="M8" s="142">
        <v>0</v>
      </c>
      <c r="N8" s="142">
        <v>0</v>
      </c>
      <c r="O8" s="142">
        <v>0</v>
      </c>
      <c r="P8" s="142">
        <v>0</v>
      </c>
      <c r="Q8" s="142"/>
      <c r="R8" s="142"/>
      <c r="S8" s="142"/>
      <c r="T8" s="142"/>
      <c r="U8" s="142">
        <v>0</v>
      </c>
      <c r="V8" s="142">
        <v>0</v>
      </c>
      <c r="W8" s="142">
        <v>0</v>
      </c>
      <c r="X8" s="142">
        <v>0</v>
      </c>
      <c r="Y8" s="33"/>
    </row>
    <row r="9" spans="1:25" ht="34.5" customHeight="1">
      <c r="A9" s="169" t="s">
        <v>90</v>
      </c>
      <c r="B9" s="169" t="s">
        <v>91</v>
      </c>
      <c r="C9" s="142">
        <v>4006.36</v>
      </c>
      <c r="D9" s="142">
        <v>4006.36</v>
      </c>
      <c r="E9" s="142">
        <v>4006.36</v>
      </c>
      <c r="F9" s="142">
        <v>0</v>
      </c>
      <c r="G9" s="142">
        <v>0</v>
      </c>
      <c r="H9" s="143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0</v>
      </c>
      <c r="S9" s="142">
        <v>0</v>
      </c>
      <c r="T9" s="142">
        <v>0</v>
      </c>
      <c r="U9" s="142">
        <v>0</v>
      </c>
      <c r="V9" s="142">
        <v>0</v>
      </c>
      <c r="W9" s="142">
        <v>0</v>
      </c>
      <c r="X9" s="142">
        <v>0</v>
      </c>
      <c r="Y9" s="76"/>
    </row>
    <row r="10" spans="1:25" ht="40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ht="48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76"/>
      <c r="W11" s="33"/>
      <c r="X11" s="33"/>
      <c r="Y11" s="76"/>
    </row>
    <row r="12" spans="1:25" ht="25.5" customHeight="1">
      <c r="A12" s="144"/>
      <c r="B12" s="145"/>
      <c r="D12" s="145"/>
      <c r="E12" s="76"/>
      <c r="F12" s="145"/>
      <c r="G12" s="145"/>
      <c r="H12" s="145"/>
      <c r="I12" s="145"/>
      <c r="J12" s="76"/>
      <c r="K12" s="76"/>
      <c r="L12" s="76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76"/>
    </row>
    <row r="13" spans="1:25" ht="25.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76"/>
      <c r="Y13" s="76"/>
    </row>
  </sheetData>
  <sheetProtection/>
  <mergeCells count="11">
    <mergeCell ref="V5:X5"/>
    <mergeCell ref="A4:A6"/>
    <mergeCell ref="B4:B6"/>
    <mergeCell ref="C4:C6"/>
    <mergeCell ref="H5:H6"/>
    <mergeCell ref="Q5:Q6"/>
    <mergeCell ref="D4:P4"/>
    <mergeCell ref="Q4:X4"/>
    <mergeCell ref="D5:G5"/>
    <mergeCell ref="I5:P5"/>
    <mergeCell ref="R5:U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41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78"/>
  <sheetViews>
    <sheetView showGridLines="0" showZeros="0" view="pageBreakPreview" zoomScale="70" zoomScaleSheetLayoutView="70" workbookViewId="0" topLeftCell="A1">
      <selection activeCell="C13" sqref="C13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8.16015625" style="0" customWidth="1"/>
    <col min="9" max="9" width="18.5" style="0" customWidth="1"/>
    <col min="10" max="10" width="14.83203125" style="0" customWidth="1"/>
    <col min="11" max="11" width="16" style="0" customWidth="1"/>
    <col min="12" max="251" width="8" style="0" customWidth="1"/>
  </cols>
  <sheetData>
    <row r="1" spans="1:251" ht="30.75" customHeight="1">
      <c r="A1" s="20"/>
      <c r="B1" s="119"/>
      <c r="C1" s="119"/>
      <c r="D1" s="119"/>
      <c r="E1" s="119"/>
      <c r="F1" s="119"/>
      <c r="G1" s="119"/>
      <c r="H1" s="119"/>
      <c r="I1" s="119"/>
      <c r="J1" s="119"/>
      <c r="K1" s="128" t="s">
        <v>92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</row>
    <row r="2" spans="1:251" ht="45.75" customHeight="1">
      <c r="A2" s="22" t="s">
        <v>93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129"/>
      <c r="M2" s="130"/>
      <c r="N2" s="130"/>
      <c r="O2" s="130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</row>
    <row r="3" spans="1:251" ht="33" customHeight="1">
      <c r="A3" s="167" t="s">
        <v>184</v>
      </c>
      <c r="F3" s="120"/>
      <c r="G3" s="120"/>
      <c r="H3" s="120"/>
      <c r="I3" s="120"/>
      <c r="J3" s="120"/>
      <c r="K3" s="25" t="s">
        <v>3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</row>
    <row r="4" spans="1:251" ht="61.5" customHeight="1">
      <c r="A4" s="121" t="s">
        <v>94</v>
      </c>
      <c r="B4" s="5" t="s">
        <v>65</v>
      </c>
      <c r="C4" s="5" t="s">
        <v>95</v>
      </c>
      <c r="D4" s="65" t="s">
        <v>96</v>
      </c>
      <c r="E4" s="65" t="s">
        <v>97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45" customHeight="1">
      <c r="A5" s="59"/>
      <c r="B5" s="59"/>
      <c r="C5" s="122" t="s">
        <v>73</v>
      </c>
      <c r="D5" s="10">
        <v>4006.36</v>
      </c>
      <c r="E5" s="10">
        <v>2077.33</v>
      </c>
      <c r="F5" s="10">
        <v>1929.03</v>
      </c>
      <c r="G5" s="10">
        <v>0</v>
      </c>
      <c r="H5" s="10">
        <v>0</v>
      </c>
      <c r="I5" s="10">
        <v>0</v>
      </c>
      <c r="J5" s="132">
        <v>0</v>
      </c>
      <c r="K5" s="10">
        <v>0</v>
      </c>
      <c r="L5" s="133"/>
      <c r="M5" s="134"/>
      <c r="N5" s="135"/>
      <c r="O5" s="135"/>
      <c r="P5" s="14"/>
      <c r="Q5" s="14"/>
      <c r="R5" s="14"/>
      <c r="S5" s="14"/>
      <c r="T5" s="14"/>
      <c r="U5" s="14"/>
      <c r="V5" s="14"/>
      <c r="W5" s="14"/>
      <c r="X5" s="1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</row>
    <row r="6" spans="1:12" ht="45" customHeight="1">
      <c r="A6" s="59"/>
      <c r="B6" s="171" t="s">
        <v>185</v>
      </c>
      <c r="C6" s="172" t="s">
        <v>186</v>
      </c>
      <c r="D6" s="10">
        <v>4006.36</v>
      </c>
      <c r="E6" s="10">
        <v>2077.33</v>
      </c>
      <c r="F6" s="10">
        <v>1929.03</v>
      </c>
      <c r="G6" s="10">
        <v>0</v>
      </c>
      <c r="H6" s="10">
        <v>0</v>
      </c>
      <c r="I6" s="10">
        <v>0</v>
      </c>
      <c r="J6" s="132">
        <v>0</v>
      </c>
      <c r="K6" s="10">
        <v>0</v>
      </c>
      <c r="L6" s="16"/>
    </row>
    <row r="7" spans="1:251" ht="45" customHeight="1">
      <c r="A7" s="59"/>
      <c r="B7" s="60" t="s">
        <v>90</v>
      </c>
      <c r="C7" s="172" t="s">
        <v>91</v>
      </c>
      <c r="D7" s="10">
        <v>4006.36</v>
      </c>
      <c r="E7" s="10">
        <v>2077.33</v>
      </c>
      <c r="F7" s="10">
        <v>1929.03</v>
      </c>
      <c r="G7" s="10">
        <v>0</v>
      </c>
      <c r="H7" s="10">
        <v>0</v>
      </c>
      <c r="I7" s="10">
        <v>0</v>
      </c>
      <c r="J7" s="132">
        <v>0</v>
      </c>
      <c r="K7" s="10">
        <v>0</v>
      </c>
      <c r="N7" s="16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</row>
    <row r="8" spans="1:251" ht="45" customHeight="1">
      <c r="A8" s="59" t="s">
        <v>104</v>
      </c>
      <c r="B8" s="60" t="s">
        <v>105</v>
      </c>
      <c r="C8" s="172" t="s">
        <v>106</v>
      </c>
      <c r="D8" s="10">
        <v>4006.36</v>
      </c>
      <c r="E8" s="10">
        <v>2077.33</v>
      </c>
      <c r="F8" s="10">
        <v>1929.03</v>
      </c>
      <c r="G8" s="10">
        <v>0</v>
      </c>
      <c r="H8" s="10">
        <v>0</v>
      </c>
      <c r="I8" s="10">
        <v>0</v>
      </c>
      <c r="J8" s="132">
        <v>0</v>
      </c>
      <c r="K8" s="10">
        <v>0</v>
      </c>
      <c r="N8" s="16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  <c r="FT8" s="135"/>
      <c r="FU8" s="135"/>
      <c r="FV8" s="135"/>
      <c r="FW8" s="135"/>
      <c r="FX8" s="135"/>
      <c r="FY8" s="135"/>
      <c r="FZ8" s="135"/>
      <c r="GA8" s="135"/>
      <c r="GB8" s="135"/>
      <c r="GC8" s="135"/>
      <c r="GD8" s="135"/>
      <c r="GE8" s="135"/>
      <c r="GF8" s="135"/>
      <c r="GG8" s="135"/>
      <c r="GH8" s="135"/>
      <c r="GI8" s="135"/>
      <c r="GJ8" s="135"/>
      <c r="GK8" s="135"/>
      <c r="GL8" s="135"/>
      <c r="GM8" s="135"/>
      <c r="GN8" s="135"/>
      <c r="GO8" s="135"/>
      <c r="GP8" s="135"/>
      <c r="GQ8" s="135"/>
      <c r="GR8" s="135"/>
      <c r="GS8" s="135"/>
      <c r="GT8" s="135"/>
      <c r="GU8" s="135"/>
      <c r="GV8" s="135"/>
      <c r="GW8" s="135"/>
      <c r="GX8" s="135"/>
      <c r="GY8" s="135"/>
      <c r="GZ8" s="135"/>
      <c r="HA8" s="135"/>
      <c r="HB8" s="135"/>
      <c r="HC8" s="135"/>
      <c r="HD8" s="135"/>
      <c r="HE8" s="135"/>
      <c r="HF8" s="135"/>
      <c r="HG8" s="135"/>
      <c r="HH8" s="135"/>
      <c r="HI8" s="135"/>
      <c r="HJ8" s="135"/>
      <c r="HK8" s="135"/>
      <c r="HL8" s="135"/>
      <c r="HM8" s="135"/>
      <c r="HN8" s="135"/>
      <c r="HO8" s="135"/>
      <c r="HP8" s="135"/>
      <c r="HQ8" s="135"/>
      <c r="HR8" s="135"/>
      <c r="HS8" s="135"/>
      <c r="HT8" s="135"/>
      <c r="HU8" s="135"/>
      <c r="HV8" s="135"/>
      <c r="HW8" s="135"/>
      <c r="HX8" s="135"/>
      <c r="HY8" s="135"/>
      <c r="HZ8" s="135"/>
      <c r="IA8" s="135"/>
      <c r="IB8" s="135"/>
      <c r="IC8" s="135"/>
      <c r="ID8" s="135"/>
      <c r="IE8" s="135"/>
      <c r="IF8" s="135"/>
      <c r="IG8" s="135"/>
      <c r="IH8" s="135"/>
      <c r="II8" s="135"/>
      <c r="IJ8" s="135"/>
      <c r="IK8" s="135"/>
      <c r="IL8" s="135"/>
      <c r="IM8" s="135"/>
      <c r="IN8" s="135"/>
      <c r="IO8" s="135"/>
      <c r="IP8" s="135"/>
      <c r="IQ8" s="135"/>
    </row>
    <row r="9" spans="4:251" ht="24.75" customHeight="1">
      <c r="D9" s="123"/>
      <c r="E9" s="123"/>
      <c r="F9" s="123"/>
      <c r="G9" s="123"/>
      <c r="H9" s="123"/>
      <c r="I9" s="127"/>
      <c r="J9" s="16"/>
      <c r="K9" s="123"/>
      <c r="L9" s="16"/>
      <c r="GS9" s="135"/>
      <c r="GT9" s="135"/>
      <c r="GU9" s="135"/>
      <c r="GV9" s="135"/>
      <c r="GW9" s="135"/>
      <c r="GX9" s="135"/>
      <c r="GY9" s="135"/>
      <c r="GZ9" s="135"/>
      <c r="HA9" s="135"/>
      <c r="HB9" s="135"/>
      <c r="HC9" s="135"/>
      <c r="HD9" s="135"/>
      <c r="HE9" s="135"/>
      <c r="HF9" s="135"/>
      <c r="HG9" s="135"/>
      <c r="HH9" s="135"/>
      <c r="HI9" s="135"/>
      <c r="HJ9" s="135"/>
      <c r="HK9" s="135"/>
      <c r="HL9" s="135"/>
      <c r="HM9" s="135"/>
      <c r="HN9" s="135"/>
      <c r="HO9" s="135"/>
      <c r="HP9" s="135"/>
      <c r="HQ9" s="135"/>
      <c r="HR9" s="135"/>
      <c r="HS9" s="135"/>
      <c r="HT9" s="135"/>
      <c r="HU9" s="135"/>
      <c r="HV9" s="135"/>
      <c r="HW9" s="135"/>
      <c r="HX9" s="135"/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</row>
    <row r="10" spans="1:251" ht="16.5" customHeight="1">
      <c r="A10" s="124"/>
      <c r="B10" s="124"/>
      <c r="C10" s="124"/>
      <c r="D10" s="125"/>
      <c r="E10" s="125"/>
      <c r="F10" s="125"/>
      <c r="G10" s="125"/>
      <c r="H10" s="125"/>
      <c r="I10" s="125"/>
      <c r="J10" s="125"/>
      <c r="K10" s="123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  <c r="FT10" s="135"/>
      <c r="FU10" s="135"/>
      <c r="FV10" s="135"/>
      <c r="FW10" s="135"/>
      <c r="FX10" s="135"/>
      <c r="FY10" s="135"/>
      <c r="FZ10" s="135"/>
      <c r="GA10" s="135"/>
      <c r="GB10" s="135"/>
      <c r="GC10" s="135"/>
      <c r="GD10" s="135"/>
      <c r="GE10" s="135"/>
      <c r="GF10" s="135"/>
      <c r="GG10" s="135"/>
      <c r="GH10" s="135"/>
      <c r="GI10" s="135"/>
      <c r="GJ10" s="135"/>
      <c r="GK10" s="135"/>
      <c r="GL10" s="135"/>
      <c r="GM10" s="135"/>
      <c r="GN10" s="135"/>
      <c r="GO10" s="135"/>
      <c r="GP10" s="135"/>
      <c r="GQ10" s="135"/>
      <c r="GR10" s="135"/>
      <c r="GS10" s="135"/>
      <c r="GT10" s="135"/>
      <c r="GU10" s="135"/>
      <c r="GV10" s="135"/>
      <c r="GW10" s="135"/>
      <c r="GX10" s="135"/>
      <c r="GY10" s="135"/>
      <c r="GZ10" s="135"/>
      <c r="HA10" s="135"/>
      <c r="HB10" s="135"/>
      <c r="HC10" s="135"/>
      <c r="HD10" s="135"/>
      <c r="HE10" s="135"/>
      <c r="HF10" s="135"/>
      <c r="HG10" s="135"/>
      <c r="HH10" s="135"/>
      <c r="HI10" s="135"/>
      <c r="HJ10" s="135"/>
      <c r="HK10" s="135"/>
      <c r="HL10" s="135"/>
      <c r="HM10" s="135"/>
      <c r="HN10" s="135"/>
      <c r="HO10" s="135"/>
      <c r="HP10" s="135"/>
      <c r="HQ10" s="135"/>
      <c r="HR10" s="135"/>
      <c r="HS10" s="135"/>
      <c r="HT10" s="135"/>
      <c r="HU10" s="135"/>
      <c r="HV10" s="135"/>
      <c r="HW10" s="135"/>
      <c r="HX10" s="135"/>
      <c r="HY10" s="135"/>
      <c r="HZ10" s="135"/>
      <c r="IA10" s="135"/>
      <c r="IB10" s="135"/>
      <c r="IC10" s="135"/>
      <c r="ID10" s="135"/>
      <c r="IE10" s="135"/>
      <c r="IF10" s="135"/>
      <c r="IG10" s="135"/>
      <c r="IH10" s="135"/>
      <c r="II10" s="135"/>
      <c r="IJ10" s="135"/>
      <c r="IK10" s="135"/>
      <c r="IL10" s="135"/>
      <c r="IM10" s="135"/>
      <c r="IN10" s="135"/>
      <c r="IO10" s="135"/>
      <c r="IP10" s="135"/>
      <c r="IQ10" s="135"/>
    </row>
    <row r="11" spans="1:251" ht="16.5" customHeight="1">
      <c r="A11" s="126"/>
      <c r="B11" s="124"/>
      <c r="C11" s="124"/>
      <c r="D11" s="127"/>
      <c r="E11" s="125"/>
      <c r="F11" s="125"/>
      <c r="G11" s="125"/>
      <c r="H11" s="123"/>
      <c r="I11" s="123"/>
      <c r="J11" s="123"/>
      <c r="K11" s="123"/>
      <c r="N11" s="16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5"/>
      <c r="GB11" s="135"/>
      <c r="GC11" s="135"/>
      <c r="GD11" s="135"/>
      <c r="GE11" s="135"/>
      <c r="GF11" s="135"/>
      <c r="GG11" s="135"/>
      <c r="GH11" s="135"/>
      <c r="GI11" s="135"/>
      <c r="GJ11" s="135"/>
      <c r="GK11" s="135"/>
      <c r="GL11" s="135"/>
      <c r="GM11" s="135"/>
      <c r="GN11" s="135"/>
      <c r="GO11" s="135"/>
      <c r="GP11" s="135"/>
      <c r="GQ11" s="135"/>
      <c r="GR11" s="135"/>
      <c r="GS11" s="135"/>
      <c r="GT11" s="135"/>
      <c r="GU11" s="135"/>
      <c r="GV11" s="135"/>
      <c r="GW11" s="135"/>
      <c r="GX11" s="135"/>
      <c r="GY11" s="135"/>
      <c r="GZ11" s="135"/>
      <c r="HA11" s="135"/>
      <c r="HB11" s="135"/>
      <c r="HC11" s="135"/>
      <c r="HD11" s="135"/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135"/>
      <c r="IC11" s="135"/>
      <c r="ID11" s="135"/>
      <c r="IE11" s="135"/>
      <c r="IF11" s="135"/>
      <c r="IG11" s="135"/>
      <c r="IH11" s="135"/>
      <c r="II11" s="135"/>
      <c r="IJ11" s="135"/>
      <c r="IK11" s="135"/>
      <c r="IL11" s="135"/>
      <c r="IM11" s="135"/>
      <c r="IN11" s="135"/>
      <c r="IO11" s="135"/>
      <c r="IP11" s="135"/>
      <c r="IQ11" s="135"/>
    </row>
    <row r="12" spans="2:251" ht="16.5" customHeight="1">
      <c r="B12" s="16"/>
      <c r="C12" s="124"/>
      <c r="D12" s="125"/>
      <c r="E12" s="123"/>
      <c r="F12" s="125"/>
      <c r="G12" s="125"/>
      <c r="H12" s="123"/>
      <c r="I12" s="123"/>
      <c r="J12" s="123"/>
      <c r="K12" s="123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5"/>
      <c r="GX12" s="135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5"/>
      <c r="HO12" s="135"/>
      <c r="HP12" s="135"/>
      <c r="HQ12" s="135"/>
      <c r="HR12" s="135"/>
      <c r="HS12" s="135"/>
      <c r="HT12" s="135"/>
      <c r="HU12" s="135"/>
      <c r="HV12" s="135"/>
      <c r="HW12" s="135"/>
      <c r="HX12" s="135"/>
      <c r="HY12" s="135"/>
      <c r="HZ12" s="135"/>
      <c r="IA12" s="135"/>
      <c r="IB12" s="135"/>
      <c r="IC12" s="135"/>
      <c r="ID12" s="135"/>
      <c r="IE12" s="135"/>
      <c r="IF12" s="135"/>
      <c r="IG12" s="135"/>
      <c r="IH12" s="135"/>
      <c r="II12" s="135"/>
      <c r="IJ12" s="135"/>
      <c r="IK12" s="135"/>
      <c r="IL12" s="135"/>
      <c r="IM12" s="135"/>
      <c r="IN12" s="135"/>
      <c r="IO12" s="135"/>
      <c r="IP12" s="135"/>
      <c r="IQ12" s="135"/>
    </row>
    <row r="13" spans="18:251" ht="29.25" customHeight="1"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</row>
    <row r="14" spans="18:251" ht="29.25" customHeight="1"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</row>
    <row r="15" spans="18:251" ht="29.25" customHeight="1"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  <c r="FT15" s="135"/>
      <c r="FU15" s="135"/>
      <c r="FV15" s="135"/>
      <c r="FW15" s="135"/>
      <c r="FX15" s="135"/>
      <c r="FY15" s="135"/>
      <c r="FZ15" s="135"/>
      <c r="GA15" s="135"/>
      <c r="GB15" s="135"/>
      <c r="GC15" s="135"/>
      <c r="GD15" s="135"/>
      <c r="GE15" s="135"/>
      <c r="GF15" s="135"/>
      <c r="GG15" s="135"/>
      <c r="GH15" s="135"/>
      <c r="GI15" s="135"/>
      <c r="GJ15" s="135"/>
      <c r="GK15" s="135"/>
      <c r="GL15" s="135"/>
      <c r="GM15" s="135"/>
      <c r="GN15" s="135"/>
      <c r="GO15" s="135"/>
      <c r="GP15" s="135"/>
      <c r="GQ15" s="135"/>
      <c r="GR15" s="135"/>
      <c r="GS15" s="135"/>
      <c r="GT15" s="135"/>
      <c r="GU15" s="135"/>
      <c r="GV15" s="135"/>
      <c r="GW15" s="135"/>
      <c r="GX15" s="135"/>
      <c r="GY15" s="135"/>
      <c r="GZ15" s="135"/>
      <c r="HA15" s="135"/>
      <c r="HB15" s="135"/>
      <c r="HC15" s="135"/>
      <c r="HD15" s="135"/>
      <c r="HE15" s="135"/>
      <c r="HF15" s="135"/>
      <c r="HG15" s="135"/>
      <c r="HH15" s="135"/>
      <c r="HI15" s="135"/>
      <c r="HJ15" s="135"/>
      <c r="HK15" s="135"/>
      <c r="HL15" s="135"/>
      <c r="HM15" s="135"/>
      <c r="HN15" s="135"/>
      <c r="HO15" s="135"/>
      <c r="HP15" s="135"/>
      <c r="HQ15" s="135"/>
      <c r="HR15" s="135"/>
      <c r="HS15" s="135"/>
      <c r="HT15" s="135"/>
      <c r="HU15" s="135"/>
      <c r="HV15" s="135"/>
      <c r="HW15" s="135"/>
      <c r="HX15" s="135"/>
      <c r="HY15" s="135"/>
      <c r="HZ15" s="135"/>
      <c r="IA15" s="135"/>
      <c r="IB15" s="135"/>
      <c r="IC15" s="135"/>
      <c r="ID15" s="135"/>
      <c r="IE15" s="135"/>
      <c r="IF15" s="135"/>
      <c r="IG15" s="135"/>
      <c r="IH15" s="135"/>
      <c r="II15" s="135"/>
      <c r="IJ15" s="135"/>
      <c r="IK15" s="135"/>
      <c r="IL15" s="135"/>
      <c r="IM15" s="135"/>
      <c r="IN15" s="135"/>
      <c r="IO15" s="135"/>
      <c r="IP15" s="135"/>
      <c r="IQ15" s="135"/>
    </row>
    <row r="16" spans="18:251" ht="29.25" customHeight="1"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</row>
    <row r="17" spans="18:251" ht="29.25" customHeight="1"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  <c r="FT17" s="135"/>
      <c r="FU17" s="135"/>
      <c r="FV17" s="135"/>
      <c r="FW17" s="135"/>
      <c r="FX17" s="135"/>
      <c r="FY17" s="135"/>
      <c r="FZ17" s="135"/>
      <c r="GA17" s="135"/>
      <c r="GB17" s="135"/>
      <c r="GC17" s="135"/>
      <c r="GD17" s="135"/>
      <c r="GE17" s="135"/>
      <c r="GF17" s="135"/>
      <c r="GG17" s="135"/>
      <c r="GH17" s="135"/>
      <c r="GI17" s="135"/>
      <c r="GJ17" s="135"/>
      <c r="GK17" s="135"/>
      <c r="GL17" s="135"/>
      <c r="GM17" s="135"/>
      <c r="GN17" s="135"/>
      <c r="GO17" s="135"/>
      <c r="GP17" s="135"/>
      <c r="GQ17" s="135"/>
      <c r="GR17" s="135"/>
      <c r="GS17" s="135"/>
      <c r="GT17" s="135"/>
      <c r="GU17" s="135"/>
      <c r="GV17" s="135"/>
      <c r="GW17" s="135"/>
      <c r="GX17" s="135"/>
      <c r="GY17" s="135"/>
      <c r="GZ17" s="135"/>
      <c r="HA17" s="135"/>
      <c r="HB17" s="135"/>
      <c r="HC17" s="135"/>
      <c r="HD17" s="135"/>
      <c r="HE17" s="135"/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5"/>
      <c r="HV17" s="135"/>
      <c r="HW17" s="135"/>
      <c r="HX17" s="135"/>
      <c r="HY17" s="135"/>
      <c r="HZ17" s="135"/>
      <c r="IA17" s="135"/>
      <c r="IB17" s="135"/>
      <c r="IC17" s="135"/>
      <c r="ID17" s="135"/>
      <c r="IE17" s="135"/>
      <c r="IF17" s="135"/>
      <c r="IG17" s="135"/>
      <c r="IH17" s="135"/>
      <c r="II17" s="135"/>
      <c r="IJ17" s="135"/>
      <c r="IK17" s="135"/>
      <c r="IL17" s="135"/>
      <c r="IM17" s="135"/>
      <c r="IN17" s="135"/>
      <c r="IO17" s="135"/>
      <c r="IP17" s="135"/>
      <c r="IQ17" s="135"/>
    </row>
    <row r="18" spans="18:251" ht="29.25" customHeight="1"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  <c r="IN18" s="135"/>
      <c r="IO18" s="135"/>
      <c r="IP18" s="135"/>
      <c r="IQ18" s="135"/>
    </row>
    <row r="19" spans="3:251" ht="29.25" customHeight="1">
      <c r="C19" s="16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  <c r="FT19" s="135"/>
      <c r="FU19" s="135"/>
      <c r="FV19" s="135"/>
      <c r="FW19" s="135"/>
      <c r="FX19" s="135"/>
      <c r="FY19" s="135"/>
      <c r="FZ19" s="135"/>
      <c r="GA19" s="135"/>
      <c r="GB19" s="135"/>
      <c r="GC19" s="135"/>
      <c r="GD19" s="135"/>
      <c r="GE19" s="135"/>
      <c r="GF19" s="135"/>
      <c r="GG19" s="135"/>
      <c r="GH19" s="135"/>
      <c r="GI19" s="135"/>
      <c r="GJ19" s="135"/>
      <c r="GK19" s="135"/>
      <c r="GL19" s="135"/>
      <c r="GM19" s="135"/>
      <c r="GN19" s="135"/>
      <c r="GO19" s="135"/>
      <c r="GP19" s="135"/>
      <c r="GQ19" s="135"/>
      <c r="GR19" s="135"/>
      <c r="GS19" s="135"/>
      <c r="GT19" s="135"/>
      <c r="GU19" s="135"/>
      <c r="GV19" s="135"/>
      <c r="GW19" s="135"/>
      <c r="GX19" s="135"/>
      <c r="GY19" s="135"/>
      <c r="GZ19" s="135"/>
      <c r="HA19" s="135"/>
      <c r="HB19" s="135"/>
      <c r="HC19" s="135"/>
      <c r="HD19" s="135"/>
      <c r="HE19" s="135"/>
      <c r="HF19" s="135"/>
      <c r="HG19" s="135"/>
      <c r="HH19" s="135"/>
      <c r="HI19" s="135"/>
      <c r="HJ19" s="135"/>
      <c r="HK19" s="135"/>
      <c r="HL19" s="135"/>
      <c r="HM19" s="135"/>
      <c r="HN19" s="135"/>
      <c r="HO19" s="135"/>
      <c r="HP19" s="135"/>
      <c r="HQ19" s="135"/>
      <c r="HR19" s="135"/>
      <c r="HS19" s="135"/>
      <c r="HT19" s="135"/>
      <c r="HU19" s="135"/>
      <c r="HV19" s="135"/>
      <c r="HW19" s="135"/>
      <c r="HX19" s="135"/>
      <c r="HY19" s="135"/>
      <c r="HZ19" s="135"/>
      <c r="IA19" s="135"/>
      <c r="IB19" s="135"/>
      <c r="IC19" s="135"/>
      <c r="ID19" s="135"/>
      <c r="IE19" s="135"/>
      <c r="IF19" s="135"/>
      <c r="IG19" s="135"/>
      <c r="IH19" s="135"/>
      <c r="II19" s="135"/>
      <c r="IJ19" s="135"/>
      <c r="IK19" s="135"/>
      <c r="IL19" s="135"/>
      <c r="IM19" s="135"/>
      <c r="IN19" s="135"/>
      <c r="IO19" s="135"/>
      <c r="IP19" s="135"/>
      <c r="IQ19" s="135"/>
    </row>
    <row r="20" spans="18:251" ht="29.25" customHeight="1"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  <c r="FT20" s="135"/>
      <c r="FU20" s="135"/>
      <c r="FV20" s="135"/>
      <c r="FW20" s="135"/>
      <c r="FX20" s="135"/>
      <c r="FY20" s="135"/>
      <c r="FZ20" s="135"/>
      <c r="GA20" s="135"/>
      <c r="GB20" s="135"/>
      <c r="GC20" s="135"/>
      <c r="GD20" s="135"/>
      <c r="GE20" s="135"/>
      <c r="GF20" s="135"/>
      <c r="GG20" s="135"/>
      <c r="GH20" s="135"/>
      <c r="GI20" s="135"/>
      <c r="GJ20" s="135"/>
      <c r="GK20" s="135"/>
      <c r="GL20" s="135"/>
      <c r="GM20" s="135"/>
      <c r="GN20" s="135"/>
      <c r="GO20" s="135"/>
      <c r="GP20" s="135"/>
      <c r="GQ20" s="135"/>
      <c r="GR20" s="135"/>
      <c r="GS20" s="135"/>
      <c r="GT20" s="135"/>
      <c r="GU20" s="135"/>
      <c r="GV20" s="135"/>
      <c r="GW20" s="135"/>
      <c r="GX20" s="135"/>
      <c r="GY20" s="135"/>
      <c r="GZ20" s="135"/>
      <c r="HA20" s="135"/>
      <c r="HB20" s="135"/>
      <c r="HC20" s="135"/>
      <c r="HD20" s="135"/>
      <c r="HE20" s="135"/>
      <c r="HF20" s="135"/>
      <c r="HG20" s="135"/>
      <c r="HH20" s="135"/>
      <c r="HI20" s="135"/>
      <c r="HJ20" s="135"/>
      <c r="HK20" s="135"/>
      <c r="HL20" s="135"/>
      <c r="HM20" s="135"/>
      <c r="HN20" s="135"/>
      <c r="HO20" s="135"/>
      <c r="HP20" s="135"/>
      <c r="HQ20" s="135"/>
      <c r="HR20" s="135"/>
      <c r="HS20" s="135"/>
      <c r="HT20" s="135"/>
      <c r="HU20" s="135"/>
      <c r="HV20" s="135"/>
      <c r="HW20" s="135"/>
      <c r="HX20" s="135"/>
      <c r="HY20" s="135"/>
      <c r="HZ20" s="135"/>
      <c r="IA20" s="135"/>
      <c r="IB20" s="135"/>
      <c r="IC20" s="135"/>
      <c r="ID20" s="135"/>
      <c r="IE20" s="135"/>
      <c r="IF20" s="135"/>
      <c r="IG20" s="135"/>
      <c r="IH20" s="135"/>
      <c r="II20" s="135"/>
      <c r="IJ20" s="135"/>
      <c r="IK20" s="135"/>
      <c r="IL20" s="135"/>
      <c r="IM20" s="135"/>
      <c r="IN20" s="135"/>
      <c r="IO20" s="135"/>
      <c r="IP20" s="135"/>
      <c r="IQ20" s="135"/>
    </row>
    <row r="21" spans="18:251" ht="27.75" customHeight="1"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  <c r="FT21" s="135"/>
      <c r="FU21" s="135"/>
      <c r="FV21" s="135"/>
      <c r="FW21" s="135"/>
      <c r="FX21" s="135"/>
      <c r="FY21" s="135"/>
      <c r="FZ21" s="135"/>
      <c r="GA21" s="135"/>
      <c r="GB21" s="135"/>
      <c r="GC21" s="135"/>
      <c r="GD21" s="135"/>
      <c r="GE21" s="135"/>
      <c r="GF21" s="135"/>
      <c r="GG21" s="135"/>
      <c r="GH21" s="135"/>
      <c r="GI21" s="135"/>
      <c r="GJ21" s="135"/>
      <c r="GK21" s="135"/>
      <c r="GL21" s="135"/>
      <c r="GM21" s="135"/>
      <c r="GN21" s="135"/>
      <c r="GO21" s="135"/>
      <c r="GP21" s="135"/>
      <c r="GQ21" s="135"/>
      <c r="GR21" s="135"/>
      <c r="GS21" s="135"/>
      <c r="GT21" s="135"/>
      <c r="GU21" s="135"/>
      <c r="GV21" s="135"/>
      <c r="GW21" s="135"/>
      <c r="GX21" s="135"/>
      <c r="GY21" s="135"/>
      <c r="GZ21" s="135"/>
      <c r="HA21" s="135"/>
      <c r="HB21" s="135"/>
      <c r="HC21" s="135"/>
      <c r="HD21" s="135"/>
      <c r="HE21" s="135"/>
      <c r="HF21" s="135"/>
      <c r="HG21" s="135"/>
      <c r="HH21" s="135"/>
      <c r="HI21" s="135"/>
      <c r="HJ21" s="135"/>
      <c r="HK21" s="135"/>
      <c r="HL21" s="135"/>
      <c r="HM21" s="135"/>
      <c r="HN21" s="135"/>
      <c r="HO21" s="135"/>
      <c r="HP21" s="135"/>
      <c r="HQ21" s="135"/>
      <c r="HR21" s="135"/>
      <c r="HS21" s="135"/>
      <c r="HT21" s="135"/>
      <c r="HU21" s="135"/>
      <c r="HV21" s="135"/>
      <c r="HW21" s="135"/>
      <c r="HX21" s="135"/>
      <c r="HY21" s="135"/>
      <c r="HZ21" s="135"/>
      <c r="IA21" s="135"/>
      <c r="IB21" s="135"/>
      <c r="IC21" s="135"/>
      <c r="ID21" s="135"/>
      <c r="IE21" s="135"/>
      <c r="IF21" s="135"/>
      <c r="IG21" s="135"/>
      <c r="IH21" s="135"/>
      <c r="II21" s="135"/>
      <c r="IJ21" s="135"/>
      <c r="IK21" s="135"/>
      <c r="IL21" s="135"/>
      <c r="IM21" s="135"/>
      <c r="IN21" s="135"/>
      <c r="IO21" s="135"/>
      <c r="IP21" s="135"/>
      <c r="IQ21" s="135"/>
    </row>
    <row r="22" spans="18:251" ht="27.75" customHeight="1"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  <c r="FT22" s="135"/>
      <c r="FU22" s="135"/>
      <c r="FV22" s="135"/>
      <c r="FW22" s="135"/>
      <c r="FX22" s="135"/>
      <c r="FY22" s="135"/>
      <c r="FZ22" s="135"/>
      <c r="GA22" s="135"/>
      <c r="GB22" s="135"/>
      <c r="GC22" s="135"/>
      <c r="GD22" s="135"/>
      <c r="GE22" s="135"/>
      <c r="GF22" s="135"/>
      <c r="GG22" s="135"/>
      <c r="GH22" s="135"/>
      <c r="GI22" s="135"/>
      <c r="GJ22" s="135"/>
      <c r="GK22" s="135"/>
      <c r="GL22" s="135"/>
      <c r="GM22" s="135"/>
      <c r="GN22" s="135"/>
      <c r="GO22" s="135"/>
      <c r="GP22" s="135"/>
      <c r="GQ22" s="135"/>
      <c r="GR22" s="135"/>
      <c r="GS22" s="135"/>
      <c r="GT22" s="135"/>
      <c r="GU22" s="135"/>
      <c r="GV22" s="135"/>
      <c r="GW22" s="135"/>
      <c r="GX22" s="135"/>
      <c r="GY22" s="135"/>
      <c r="GZ22" s="135"/>
      <c r="HA22" s="135"/>
      <c r="HB22" s="135"/>
      <c r="HC22" s="135"/>
      <c r="HD22" s="135"/>
      <c r="HE22" s="135"/>
      <c r="HF22" s="135"/>
      <c r="HG22" s="135"/>
      <c r="HH22" s="135"/>
      <c r="HI22" s="135"/>
      <c r="HJ22" s="135"/>
      <c r="HK22" s="135"/>
      <c r="HL22" s="135"/>
      <c r="HM22" s="135"/>
      <c r="HN22" s="135"/>
      <c r="HO22" s="135"/>
      <c r="HP22" s="135"/>
      <c r="HQ22" s="135"/>
      <c r="HR22" s="135"/>
      <c r="HS22" s="135"/>
      <c r="HT22" s="135"/>
      <c r="HU22" s="135"/>
      <c r="HV22" s="135"/>
      <c r="HW22" s="135"/>
      <c r="HX22" s="135"/>
      <c r="HY22" s="135"/>
      <c r="HZ22" s="135"/>
      <c r="IA22" s="135"/>
      <c r="IB22" s="135"/>
      <c r="IC22" s="135"/>
      <c r="ID22" s="135"/>
      <c r="IE22" s="135"/>
      <c r="IF22" s="135"/>
      <c r="IG22" s="135"/>
      <c r="IH22" s="135"/>
      <c r="II22" s="135"/>
      <c r="IJ22" s="135"/>
      <c r="IK22" s="135"/>
      <c r="IL22" s="135"/>
      <c r="IM22" s="135"/>
      <c r="IN22" s="135"/>
      <c r="IO22" s="135"/>
      <c r="IP22" s="135"/>
      <c r="IQ22" s="135"/>
    </row>
    <row r="23" spans="18:251" ht="27.75" customHeight="1"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  <c r="FT23" s="135"/>
      <c r="FU23" s="135"/>
      <c r="FV23" s="135"/>
      <c r="FW23" s="135"/>
      <c r="FX23" s="135"/>
      <c r="FY23" s="135"/>
      <c r="FZ23" s="135"/>
      <c r="GA23" s="135"/>
      <c r="GB23" s="135"/>
      <c r="GC23" s="135"/>
      <c r="GD23" s="135"/>
      <c r="GE23" s="135"/>
      <c r="GF23" s="135"/>
      <c r="GG23" s="135"/>
      <c r="GH23" s="135"/>
      <c r="GI23" s="135"/>
      <c r="GJ23" s="135"/>
      <c r="GK23" s="135"/>
      <c r="GL23" s="135"/>
      <c r="GM23" s="135"/>
      <c r="GN23" s="135"/>
      <c r="GO23" s="135"/>
      <c r="GP23" s="135"/>
      <c r="GQ23" s="135"/>
      <c r="GR23" s="135"/>
      <c r="GS23" s="135"/>
      <c r="GT23" s="135"/>
      <c r="GU23" s="135"/>
      <c r="GV23" s="135"/>
      <c r="GW23" s="135"/>
      <c r="GX23" s="135"/>
      <c r="GY23" s="135"/>
      <c r="GZ23" s="135"/>
      <c r="HA23" s="135"/>
      <c r="HB23" s="135"/>
      <c r="HC23" s="135"/>
      <c r="HD23" s="135"/>
      <c r="HE23" s="135"/>
      <c r="HF23" s="135"/>
      <c r="HG23" s="135"/>
      <c r="HH23" s="135"/>
      <c r="HI23" s="135"/>
      <c r="HJ23" s="135"/>
      <c r="HK23" s="135"/>
      <c r="HL23" s="135"/>
      <c r="HM23" s="135"/>
      <c r="HN23" s="135"/>
      <c r="HO23" s="135"/>
      <c r="HP23" s="135"/>
      <c r="HQ23" s="135"/>
      <c r="HR23" s="135"/>
      <c r="HS23" s="135"/>
      <c r="HT23" s="135"/>
      <c r="HU23" s="135"/>
      <c r="HV23" s="135"/>
      <c r="HW23" s="135"/>
      <c r="HX23" s="135"/>
      <c r="HY23" s="135"/>
      <c r="HZ23" s="135"/>
      <c r="IA23" s="135"/>
      <c r="IB23" s="135"/>
      <c r="IC23" s="135"/>
      <c r="ID23" s="135"/>
      <c r="IE23" s="135"/>
      <c r="IF23" s="135"/>
      <c r="IG23" s="135"/>
      <c r="IH23" s="135"/>
      <c r="II23" s="135"/>
      <c r="IJ23" s="135"/>
      <c r="IK23" s="135"/>
      <c r="IL23" s="135"/>
      <c r="IM23" s="135"/>
      <c r="IN23" s="135"/>
      <c r="IO23" s="135"/>
      <c r="IP23" s="135"/>
      <c r="IQ23" s="135"/>
    </row>
    <row r="24" spans="18:251" ht="27.75" customHeight="1"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</row>
    <row r="25" spans="18:251" ht="27.75" customHeight="1"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</row>
    <row r="26" spans="18:251" ht="27.75" customHeight="1"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</row>
    <row r="27" spans="18:251" ht="27.75" customHeight="1"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</row>
    <row r="28" spans="18:251" ht="27.75" customHeight="1"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</row>
    <row r="29" spans="18:251" ht="27.75" customHeight="1"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</row>
    <row r="30" spans="18:251" ht="27.75" customHeight="1"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</row>
    <row r="31" spans="18:251" ht="27.75" customHeight="1"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</row>
    <row r="32" spans="18:251" ht="27.75" customHeight="1"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</row>
    <row r="33" spans="18:251" ht="27.75" customHeight="1"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</row>
    <row r="34" spans="18:251" ht="27.75" customHeight="1"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</row>
    <row r="35" spans="18:251" ht="27.75" customHeight="1"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</row>
    <row r="36" spans="18:251" ht="27.75" customHeight="1"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</row>
    <row r="37" spans="18:251" ht="27.75" customHeight="1"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</row>
    <row r="38" spans="18:251" ht="27.75" customHeight="1"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</row>
    <row r="39" spans="18:251" ht="27.75" customHeight="1"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</row>
    <row r="40" spans="18:251" ht="27.75" customHeight="1"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</row>
    <row r="41" spans="18:251" ht="27.75" customHeight="1"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</row>
    <row r="42" spans="18:251" ht="27.75" customHeight="1"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</row>
    <row r="43" spans="18:251" ht="27.75" customHeight="1"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</row>
    <row r="44" spans="18:251" ht="27.75" customHeight="1"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</row>
    <row r="45" spans="18:251" ht="27.75" customHeight="1"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</row>
    <row r="46" spans="18:251" ht="27.75" customHeight="1"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</row>
    <row r="47" spans="18:251" ht="27.75" customHeight="1"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</row>
    <row r="48" spans="18:251" ht="27.75" customHeight="1"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</row>
    <row r="49" spans="18:251" ht="27.75" customHeight="1"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</row>
    <row r="50" spans="18:251" ht="27.75" customHeight="1"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</row>
    <row r="51" spans="18:251" ht="27.75" customHeight="1"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</row>
    <row r="52" spans="18:251" ht="27.75" customHeight="1"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</row>
    <row r="53" spans="18:251" ht="27.75" customHeight="1"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</row>
    <row r="54" spans="18:251" ht="27.75" customHeight="1"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</row>
    <row r="55" spans="18:251" ht="27.75" customHeight="1"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</row>
    <row r="56" spans="18:251" ht="27.75" customHeight="1"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</row>
    <row r="57" spans="18:251" ht="27.75" customHeight="1"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</row>
    <row r="58" spans="18:251" ht="27.75" customHeight="1"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</row>
    <row r="59" spans="18:251" ht="27.75" customHeight="1"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</row>
    <row r="60" spans="18:251" ht="27.75" customHeight="1"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</row>
    <row r="61" spans="18:251" ht="27.75" customHeight="1"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6"/>
      <c r="ES61" s="136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6"/>
      <c r="GF61" s="136"/>
      <c r="GG61" s="136"/>
      <c r="GH61" s="136"/>
      <c r="GI61" s="136"/>
      <c r="GJ61" s="136"/>
      <c r="GK61" s="136"/>
      <c r="GL61" s="136"/>
      <c r="GM61" s="136"/>
      <c r="GN61" s="136"/>
      <c r="GO61" s="136"/>
      <c r="GP61" s="136"/>
      <c r="GQ61" s="136"/>
      <c r="GR61" s="136"/>
      <c r="GS61" s="136"/>
      <c r="GT61" s="136"/>
      <c r="GU61" s="136"/>
      <c r="GV61" s="136"/>
      <c r="GW61" s="136"/>
      <c r="GX61" s="136"/>
      <c r="GY61" s="136"/>
      <c r="GZ61" s="136"/>
      <c r="HA61" s="136"/>
      <c r="HB61" s="136"/>
      <c r="HC61" s="136"/>
      <c r="HD61" s="136"/>
      <c r="HE61" s="136"/>
      <c r="HF61" s="136"/>
      <c r="HG61" s="136"/>
      <c r="HH61" s="136"/>
      <c r="HI61" s="136"/>
      <c r="HJ61" s="136"/>
      <c r="HK61" s="136"/>
      <c r="HL61" s="136"/>
      <c r="HM61" s="136"/>
      <c r="HN61" s="136"/>
      <c r="HO61" s="136"/>
      <c r="HP61" s="136"/>
      <c r="HQ61" s="136"/>
      <c r="HR61" s="136"/>
      <c r="HS61" s="136"/>
      <c r="HT61" s="136"/>
      <c r="HU61" s="136"/>
      <c r="HV61" s="136"/>
      <c r="HW61" s="136"/>
      <c r="HX61" s="136"/>
      <c r="HY61" s="136"/>
      <c r="HZ61" s="136"/>
      <c r="IA61" s="136"/>
      <c r="IB61" s="136"/>
      <c r="IC61" s="136"/>
      <c r="ID61" s="136"/>
      <c r="IE61" s="136"/>
      <c r="IF61" s="136"/>
      <c r="IG61" s="136"/>
      <c r="IH61" s="136"/>
      <c r="II61" s="136"/>
      <c r="IJ61" s="136"/>
      <c r="IK61" s="136"/>
      <c r="IL61" s="136"/>
      <c r="IM61" s="136"/>
      <c r="IN61" s="136"/>
      <c r="IO61" s="136"/>
      <c r="IP61" s="136"/>
      <c r="IQ61" s="136"/>
    </row>
    <row r="62" spans="18:251" ht="27.75" customHeight="1"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</row>
    <row r="63" spans="18:251" ht="27.75" customHeight="1"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</row>
    <row r="64" spans="18:251" ht="27.75" customHeight="1"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</row>
    <row r="65" spans="18:251" ht="27.75" customHeight="1"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</row>
    <row r="66" spans="18:251" ht="27.75" customHeight="1"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</row>
    <row r="67" spans="18:251" ht="27.75" customHeight="1"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</row>
    <row r="68" spans="18:251" ht="27.75" customHeight="1"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</row>
    <row r="69" spans="18:251" ht="27.75" customHeight="1"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</row>
    <row r="70" spans="18:251" ht="27.75" customHeight="1"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  <c r="DO70" s="136"/>
      <c r="DP70" s="136"/>
      <c r="DQ70" s="136"/>
      <c r="DR70" s="136"/>
      <c r="DS70" s="136"/>
      <c r="DT70" s="136"/>
      <c r="DU70" s="136"/>
      <c r="DV70" s="136"/>
      <c r="DW70" s="136"/>
      <c r="DX70" s="136"/>
      <c r="DY70" s="136"/>
      <c r="DZ70" s="136"/>
      <c r="EA70" s="136"/>
      <c r="EB70" s="136"/>
      <c r="EC70" s="136"/>
      <c r="ED70" s="136"/>
      <c r="EE70" s="136"/>
      <c r="EF70" s="136"/>
      <c r="EG70" s="136"/>
      <c r="EH70" s="136"/>
      <c r="EI70" s="136"/>
      <c r="EJ70" s="136"/>
      <c r="EK70" s="136"/>
      <c r="EL70" s="136"/>
      <c r="EM70" s="136"/>
      <c r="EN70" s="136"/>
      <c r="EO70" s="136"/>
      <c r="EP70" s="136"/>
      <c r="EQ70" s="136"/>
      <c r="ER70" s="136"/>
      <c r="ES70" s="136"/>
      <c r="ET70" s="136"/>
      <c r="EU70" s="136"/>
      <c r="EV70" s="136"/>
      <c r="EW70" s="136"/>
      <c r="EX70" s="136"/>
      <c r="EY70" s="136"/>
      <c r="EZ70" s="136"/>
      <c r="FA70" s="136"/>
      <c r="FB70" s="136"/>
      <c r="FC70" s="136"/>
      <c r="FD70" s="136"/>
      <c r="FE70" s="136"/>
      <c r="FF70" s="136"/>
      <c r="FG70" s="136"/>
      <c r="FH70" s="136"/>
      <c r="FI70" s="136"/>
      <c r="FJ70" s="136"/>
      <c r="FK70" s="136"/>
      <c r="FL70" s="136"/>
      <c r="FM70" s="136"/>
      <c r="FN70" s="136"/>
      <c r="FO70" s="136"/>
      <c r="FP70" s="136"/>
      <c r="FQ70" s="136"/>
      <c r="FR70" s="136"/>
      <c r="FS70" s="136"/>
      <c r="FT70" s="136"/>
      <c r="FU70" s="136"/>
      <c r="FV70" s="136"/>
      <c r="FW70" s="136"/>
      <c r="FX70" s="136"/>
      <c r="FY70" s="136"/>
      <c r="FZ70" s="136"/>
      <c r="GA70" s="136"/>
      <c r="GB70" s="136"/>
      <c r="GC70" s="136"/>
      <c r="GD70" s="136"/>
      <c r="GE70" s="136"/>
      <c r="GF70" s="136"/>
      <c r="GG70" s="136"/>
      <c r="GH70" s="136"/>
      <c r="GI70" s="136"/>
      <c r="GJ70" s="136"/>
      <c r="GK70" s="136"/>
      <c r="GL70" s="136"/>
      <c r="GM70" s="136"/>
      <c r="GN70" s="136"/>
      <c r="GO70" s="136"/>
      <c r="GP70" s="136"/>
      <c r="GQ70" s="136"/>
      <c r="GR70" s="136"/>
      <c r="GS70" s="136"/>
      <c r="GT70" s="136"/>
      <c r="GU70" s="136"/>
      <c r="GV70" s="136"/>
      <c r="GW70" s="136"/>
      <c r="GX70" s="136"/>
      <c r="GY70" s="136"/>
      <c r="GZ70" s="136"/>
      <c r="HA70" s="136"/>
      <c r="HB70" s="136"/>
      <c r="HC70" s="136"/>
      <c r="HD70" s="136"/>
      <c r="HE70" s="136"/>
      <c r="HF70" s="136"/>
      <c r="HG70" s="136"/>
      <c r="HH70" s="136"/>
      <c r="HI70" s="136"/>
      <c r="HJ70" s="136"/>
      <c r="HK70" s="136"/>
      <c r="HL70" s="136"/>
      <c r="HM70" s="136"/>
      <c r="HN70" s="136"/>
      <c r="HO70" s="136"/>
      <c r="HP70" s="136"/>
      <c r="HQ70" s="136"/>
      <c r="HR70" s="136"/>
      <c r="HS70" s="136"/>
      <c r="HT70" s="136"/>
      <c r="HU70" s="136"/>
      <c r="HV70" s="136"/>
      <c r="HW70" s="136"/>
      <c r="HX70" s="136"/>
      <c r="HY70" s="136"/>
      <c r="HZ70" s="136"/>
      <c r="IA70" s="136"/>
      <c r="IB70" s="136"/>
      <c r="IC70" s="136"/>
      <c r="ID70" s="136"/>
      <c r="IE70" s="136"/>
      <c r="IF70" s="136"/>
      <c r="IG70" s="136"/>
      <c r="IH70" s="136"/>
      <c r="II70" s="136"/>
      <c r="IJ70" s="136"/>
      <c r="IK70" s="136"/>
      <c r="IL70" s="136"/>
      <c r="IM70" s="136"/>
      <c r="IN70" s="136"/>
      <c r="IO70" s="136"/>
      <c r="IP70" s="136"/>
      <c r="IQ70" s="136"/>
    </row>
    <row r="71" spans="18:251" ht="27.75" customHeight="1"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6"/>
      <c r="DE71" s="136"/>
      <c r="DF71" s="136"/>
      <c r="DG71" s="136"/>
      <c r="DH71" s="136"/>
      <c r="DI71" s="136"/>
      <c r="DJ71" s="136"/>
      <c r="DK71" s="136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136"/>
      <c r="EZ71" s="136"/>
      <c r="FA71" s="136"/>
      <c r="FB71" s="136"/>
      <c r="FC71" s="136"/>
      <c r="FD71" s="136"/>
      <c r="FE71" s="136"/>
      <c r="FF71" s="136"/>
      <c r="FG71" s="136"/>
      <c r="FH71" s="136"/>
      <c r="FI71" s="136"/>
      <c r="FJ71" s="136"/>
      <c r="FK71" s="136"/>
      <c r="FL71" s="136"/>
      <c r="FM71" s="136"/>
      <c r="FN71" s="136"/>
      <c r="FO71" s="136"/>
      <c r="FP71" s="136"/>
      <c r="FQ71" s="136"/>
      <c r="FR71" s="136"/>
      <c r="FS71" s="136"/>
      <c r="FT71" s="136"/>
      <c r="FU71" s="136"/>
      <c r="FV71" s="136"/>
      <c r="FW71" s="136"/>
      <c r="FX71" s="136"/>
      <c r="FY71" s="136"/>
      <c r="FZ71" s="136"/>
      <c r="GA71" s="136"/>
      <c r="GB71" s="136"/>
      <c r="GC71" s="136"/>
      <c r="GD71" s="136"/>
      <c r="GE71" s="136"/>
      <c r="GF71" s="136"/>
      <c r="GG71" s="136"/>
      <c r="GH71" s="136"/>
      <c r="GI71" s="136"/>
      <c r="GJ71" s="136"/>
      <c r="GK71" s="136"/>
      <c r="GL71" s="136"/>
      <c r="GM71" s="136"/>
      <c r="GN71" s="136"/>
      <c r="GO71" s="136"/>
      <c r="GP71" s="136"/>
      <c r="GQ71" s="136"/>
      <c r="GR71" s="136"/>
      <c r="GS71" s="136"/>
      <c r="GT71" s="136"/>
      <c r="GU71" s="136"/>
      <c r="GV71" s="136"/>
      <c r="GW71" s="136"/>
      <c r="GX71" s="136"/>
      <c r="GY71" s="136"/>
      <c r="GZ71" s="136"/>
      <c r="HA71" s="136"/>
      <c r="HB71" s="136"/>
      <c r="HC71" s="136"/>
      <c r="HD71" s="136"/>
      <c r="HE71" s="136"/>
      <c r="HF71" s="136"/>
      <c r="HG71" s="136"/>
      <c r="HH71" s="136"/>
      <c r="HI71" s="136"/>
      <c r="HJ71" s="136"/>
      <c r="HK71" s="136"/>
      <c r="HL71" s="136"/>
      <c r="HM71" s="136"/>
      <c r="HN71" s="136"/>
      <c r="HO71" s="136"/>
      <c r="HP71" s="136"/>
      <c r="HQ71" s="136"/>
      <c r="HR71" s="136"/>
      <c r="HS71" s="136"/>
      <c r="HT71" s="136"/>
      <c r="HU71" s="136"/>
      <c r="HV71" s="136"/>
      <c r="HW71" s="136"/>
      <c r="HX71" s="136"/>
      <c r="HY71" s="136"/>
      <c r="HZ71" s="136"/>
      <c r="IA71" s="136"/>
      <c r="IB71" s="136"/>
      <c r="IC71" s="136"/>
      <c r="ID71" s="136"/>
      <c r="IE71" s="136"/>
      <c r="IF71" s="136"/>
      <c r="IG71" s="136"/>
      <c r="IH71" s="136"/>
      <c r="II71" s="136"/>
      <c r="IJ71" s="136"/>
      <c r="IK71" s="136"/>
      <c r="IL71" s="136"/>
      <c r="IM71" s="136"/>
      <c r="IN71" s="136"/>
      <c r="IO71" s="136"/>
      <c r="IP71" s="136"/>
      <c r="IQ71" s="136"/>
    </row>
    <row r="72" spans="18:251" ht="27.75" customHeight="1"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6"/>
      <c r="DE72" s="136"/>
      <c r="DF72" s="136"/>
      <c r="DG72" s="136"/>
      <c r="DH72" s="136"/>
      <c r="DI72" s="136"/>
      <c r="DJ72" s="136"/>
      <c r="DK72" s="136"/>
      <c r="DL72" s="136"/>
      <c r="DM72" s="136"/>
      <c r="DN72" s="136"/>
      <c r="DO72" s="136"/>
      <c r="DP72" s="136"/>
      <c r="DQ72" s="136"/>
      <c r="DR72" s="136"/>
      <c r="DS72" s="136"/>
      <c r="DT72" s="136"/>
      <c r="DU72" s="136"/>
      <c r="DV72" s="136"/>
      <c r="DW72" s="136"/>
      <c r="DX72" s="136"/>
      <c r="DY72" s="136"/>
      <c r="DZ72" s="136"/>
      <c r="EA72" s="136"/>
      <c r="EB72" s="136"/>
      <c r="EC72" s="136"/>
      <c r="ED72" s="136"/>
      <c r="EE72" s="136"/>
      <c r="EF72" s="136"/>
      <c r="EG72" s="136"/>
      <c r="EH72" s="136"/>
      <c r="EI72" s="136"/>
      <c r="EJ72" s="136"/>
      <c r="EK72" s="136"/>
      <c r="EL72" s="136"/>
      <c r="EM72" s="136"/>
      <c r="EN72" s="136"/>
      <c r="EO72" s="136"/>
      <c r="EP72" s="136"/>
      <c r="EQ72" s="136"/>
      <c r="ER72" s="136"/>
      <c r="ES72" s="136"/>
      <c r="ET72" s="136"/>
      <c r="EU72" s="136"/>
      <c r="EV72" s="136"/>
      <c r="EW72" s="136"/>
      <c r="EX72" s="136"/>
      <c r="EY72" s="136"/>
      <c r="EZ72" s="136"/>
      <c r="FA72" s="136"/>
      <c r="FB72" s="136"/>
      <c r="FC72" s="136"/>
      <c r="FD72" s="136"/>
      <c r="FE72" s="136"/>
      <c r="FF72" s="136"/>
      <c r="FG72" s="136"/>
      <c r="FH72" s="136"/>
      <c r="FI72" s="136"/>
      <c r="FJ72" s="136"/>
      <c r="FK72" s="136"/>
      <c r="FL72" s="136"/>
      <c r="FM72" s="136"/>
      <c r="FN72" s="136"/>
      <c r="FO72" s="136"/>
      <c r="FP72" s="136"/>
      <c r="FQ72" s="136"/>
      <c r="FR72" s="136"/>
      <c r="FS72" s="136"/>
      <c r="FT72" s="136"/>
      <c r="FU72" s="136"/>
      <c r="FV72" s="136"/>
      <c r="FW72" s="136"/>
      <c r="FX72" s="136"/>
      <c r="FY72" s="136"/>
      <c r="FZ72" s="136"/>
      <c r="GA72" s="136"/>
      <c r="GB72" s="136"/>
      <c r="GC72" s="136"/>
      <c r="GD72" s="136"/>
      <c r="GE72" s="136"/>
      <c r="GF72" s="136"/>
      <c r="GG72" s="136"/>
      <c r="GH72" s="136"/>
      <c r="GI72" s="136"/>
      <c r="GJ72" s="136"/>
      <c r="GK72" s="136"/>
      <c r="GL72" s="136"/>
      <c r="GM72" s="136"/>
      <c r="GN72" s="136"/>
      <c r="GO72" s="136"/>
      <c r="GP72" s="136"/>
      <c r="GQ72" s="136"/>
      <c r="GR72" s="136"/>
      <c r="GS72" s="136"/>
      <c r="GT72" s="136"/>
      <c r="GU72" s="136"/>
      <c r="GV72" s="136"/>
      <c r="GW72" s="136"/>
      <c r="GX72" s="136"/>
      <c r="GY72" s="136"/>
      <c r="GZ72" s="136"/>
      <c r="HA72" s="136"/>
      <c r="HB72" s="136"/>
      <c r="HC72" s="136"/>
      <c r="HD72" s="136"/>
      <c r="HE72" s="136"/>
      <c r="HF72" s="136"/>
      <c r="HG72" s="136"/>
      <c r="HH72" s="136"/>
      <c r="HI72" s="136"/>
      <c r="HJ72" s="136"/>
      <c r="HK72" s="136"/>
      <c r="HL72" s="136"/>
      <c r="HM72" s="136"/>
      <c r="HN72" s="136"/>
      <c r="HO72" s="136"/>
      <c r="HP72" s="136"/>
      <c r="HQ72" s="136"/>
      <c r="HR72" s="136"/>
      <c r="HS72" s="136"/>
      <c r="HT72" s="136"/>
      <c r="HU72" s="136"/>
      <c r="HV72" s="136"/>
      <c r="HW72" s="136"/>
      <c r="HX72" s="136"/>
      <c r="HY72" s="136"/>
      <c r="HZ72" s="136"/>
      <c r="IA72" s="136"/>
      <c r="IB72" s="136"/>
      <c r="IC72" s="136"/>
      <c r="ID72" s="136"/>
      <c r="IE72" s="136"/>
      <c r="IF72" s="136"/>
      <c r="IG72" s="136"/>
      <c r="IH72" s="136"/>
      <c r="II72" s="136"/>
      <c r="IJ72" s="136"/>
      <c r="IK72" s="136"/>
      <c r="IL72" s="136"/>
      <c r="IM72" s="136"/>
      <c r="IN72" s="136"/>
      <c r="IO72" s="136"/>
      <c r="IP72" s="136"/>
      <c r="IQ72" s="136"/>
    </row>
    <row r="73" spans="18:251" ht="27.75" customHeight="1"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6"/>
      <c r="ES73" s="136"/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6"/>
      <c r="GF73" s="136"/>
      <c r="GG73" s="136"/>
      <c r="GH73" s="136"/>
      <c r="GI73" s="136"/>
      <c r="GJ73" s="136"/>
      <c r="GK73" s="136"/>
      <c r="GL73" s="136"/>
      <c r="GM73" s="136"/>
      <c r="GN73" s="136"/>
      <c r="GO73" s="136"/>
      <c r="GP73" s="136"/>
      <c r="GQ73" s="136"/>
      <c r="GR73" s="136"/>
      <c r="GS73" s="136"/>
      <c r="GT73" s="136"/>
      <c r="GU73" s="136"/>
      <c r="GV73" s="136"/>
      <c r="GW73" s="136"/>
      <c r="GX73" s="136"/>
      <c r="GY73" s="136"/>
      <c r="GZ73" s="136"/>
      <c r="HA73" s="136"/>
      <c r="HB73" s="136"/>
      <c r="HC73" s="136"/>
      <c r="HD73" s="136"/>
      <c r="HE73" s="136"/>
      <c r="HF73" s="136"/>
      <c r="HG73" s="136"/>
      <c r="HH73" s="136"/>
      <c r="HI73" s="136"/>
      <c r="HJ73" s="136"/>
      <c r="HK73" s="136"/>
      <c r="HL73" s="136"/>
      <c r="HM73" s="136"/>
      <c r="HN73" s="136"/>
      <c r="HO73" s="136"/>
      <c r="HP73" s="136"/>
      <c r="HQ73" s="136"/>
      <c r="HR73" s="136"/>
      <c r="HS73" s="136"/>
      <c r="HT73" s="136"/>
      <c r="HU73" s="136"/>
      <c r="HV73" s="136"/>
      <c r="HW73" s="136"/>
      <c r="HX73" s="136"/>
      <c r="HY73" s="136"/>
      <c r="HZ73" s="136"/>
      <c r="IA73" s="136"/>
      <c r="IB73" s="136"/>
      <c r="IC73" s="136"/>
      <c r="ID73" s="136"/>
      <c r="IE73" s="136"/>
      <c r="IF73" s="136"/>
      <c r="IG73" s="136"/>
      <c r="IH73" s="136"/>
      <c r="II73" s="136"/>
      <c r="IJ73" s="136"/>
      <c r="IK73" s="136"/>
      <c r="IL73" s="136"/>
      <c r="IM73" s="136"/>
      <c r="IN73" s="136"/>
      <c r="IO73" s="136"/>
      <c r="IP73" s="136"/>
      <c r="IQ73" s="136"/>
    </row>
    <row r="74" spans="18:251" ht="27.75" customHeight="1"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  <c r="FK74" s="136"/>
      <c r="FL74" s="136"/>
      <c r="FM74" s="136"/>
      <c r="FN74" s="136"/>
      <c r="FO74" s="136"/>
      <c r="FP74" s="136"/>
      <c r="FQ74" s="136"/>
      <c r="FR74" s="136"/>
      <c r="FS74" s="136"/>
      <c r="FT74" s="136"/>
      <c r="FU74" s="136"/>
      <c r="FV74" s="136"/>
      <c r="FW74" s="136"/>
      <c r="FX74" s="136"/>
      <c r="FY74" s="136"/>
      <c r="FZ74" s="136"/>
      <c r="GA74" s="136"/>
      <c r="GB74" s="136"/>
      <c r="GC74" s="136"/>
      <c r="GD74" s="136"/>
      <c r="GE74" s="136"/>
      <c r="GF74" s="136"/>
      <c r="GG74" s="136"/>
      <c r="GH74" s="136"/>
      <c r="GI74" s="136"/>
      <c r="GJ74" s="136"/>
      <c r="GK74" s="136"/>
      <c r="GL74" s="136"/>
      <c r="GM74" s="136"/>
      <c r="GN74" s="136"/>
      <c r="GO74" s="136"/>
      <c r="GP74" s="136"/>
      <c r="GQ74" s="136"/>
      <c r="GR74" s="136"/>
      <c r="GS74" s="136"/>
      <c r="GT74" s="136"/>
      <c r="GU74" s="136"/>
      <c r="GV74" s="136"/>
      <c r="GW74" s="136"/>
      <c r="GX74" s="136"/>
      <c r="GY74" s="136"/>
      <c r="GZ74" s="136"/>
      <c r="HA74" s="136"/>
      <c r="HB74" s="136"/>
      <c r="HC74" s="136"/>
      <c r="HD74" s="136"/>
      <c r="HE74" s="136"/>
      <c r="HF74" s="136"/>
      <c r="HG74" s="136"/>
      <c r="HH74" s="136"/>
      <c r="HI74" s="136"/>
      <c r="HJ74" s="136"/>
      <c r="HK74" s="136"/>
      <c r="HL74" s="136"/>
      <c r="HM74" s="136"/>
      <c r="HN74" s="136"/>
      <c r="HO74" s="136"/>
      <c r="HP74" s="136"/>
      <c r="HQ74" s="136"/>
      <c r="HR74" s="136"/>
      <c r="HS74" s="136"/>
      <c r="HT74" s="136"/>
      <c r="HU74" s="136"/>
      <c r="HV74" s="136"/>
      <c r="HW74" s="136"/>
      <c r="HX74" s="136"/>
      <c r="HY74" s="136"/>
      <c r="HZ74" s="136"/>
      <c r="IA74" s="136"/>
      <c r="IB74" s="136"/>
      <c r="IC74" s="136"/>
      <c r="ID74" s="136"/>
      <c r="IE74" s="136"/>
      <c r="IF74" s="136"/>
      <c r="IG74" s="136"/>
      <c r="IH74" s="136"/>
      <c r="II74" s="136"/>
      <c r="IJ74" s="136"/>
      <c r="IK74" s="136"/>
      <c r="IL74" s="136"/>
      <c r="IM74" s="136"/>
      <c r="IN74" s="136"/>
      <c r="IO74" s="136"/>
      <c r="IP74" s="136"/>
      <c r="IQ74" s="136"/>
    </row>
    <row r="75" spans="18:251" ht="27.75" customHeight="1"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6"/>
      <c r="EY75" s="136"/>
      <c r="EZ75" s="136"/>
      <c r="FA75" s="136"/>
      <c r="FB75" s="136"/>
      <c r="FC75" s="136"/>
      <c r="FD75" s="136"/>
      <c r="FE75" s="136"/>
      <c r="FF75" s="136"/>
      <c r="FG75" s="136"/>
      <c r="FH75" s="136"/>
      <c r="FI75" s="136"/>
      <c r="FJ75" s="136"/>
      <c r="FK75" s="136"/>
      <c r="FL75" s="136"/>
      <c r="FM75" s="136"/>
      <c r="FN75" s="136"/>
      <c r="FO75" s="136"/>
      <c r="FP75" s="136"/>
      <c r="FQ75" s="136"/>
      <c r="FR75" s="136"/>
      <c r="FS75" s="136"/>
      <c r="FT75" s="136"/>
      <c r="FU75" s="136"/>
      <c r="FV75" s="136"/>
      <c r="FW75" s="136"/>
      <c r="FX75" s="136"/>
      <c r="FY75" s="136"/>
      <c r="FZ75" s="136"/>
      <c r="GA75" s="136"/>
      <c r="GB75" s="136"/>
      <c r="GC75" s="136"/>
      <c r="GD75" s="136"/>
      <c r="GE75" s="136"/>
      <c r="GF75" s="136"/>
      <c r="GG75" s="136"/>
      <c r="GH75" s="136"/>
      <c r="GI75" s="136"/>
      <c r="GJ75" s="136"/>
      <c r="GK75" s="136"/>
      <c r="GL75" s="136"/>
      <c r="GM75" s="136"/>
      <c r="GN75" s="136"/>
      <c r="GO75" s="136"/>
      <c r="GP75" s="136"/>
      <c r="GQ75" s="136"/>
      <c r="GR75" s="136"/>
      <c r="GS75" s="136"/>
      <c r="GT75" s="136"/>
      <c r="GU75" s="136"/>
      <c r="GV75" s="136"/>
      <c r="GW75" s="136"/>
      <c r="GX75" s="136"/>
      <c r="GY75" s="136"/>
      <c r="GZ75" s="136"/>
      <c r="HA75" s="136"/>
      <c r="HB75" s="136"/>
      <c r="HC75" s="136"/>
      <c r="HD75" s="136"/>
      <c r="HE75" s="136"/>
      <c r="HF75" s="136"/>
      <c r="HG75" s="136"/>
      <c r="HH75" s="136"/>
      <c r="HI75" s="136"/>
      <c r="HJ75" s="136"/>
      <c r="HK75" s="136"/>
      <c r="HL75" s="136"/>
      <c r="HM75" s="136"/>
      <c r="HN75" s="136"/>
      <c r="HO75" s="136"/>
      <c r="HP75" s="136"/>
      <c r="HQ75" s="136"/>
      <c r="HR75" s="136"/>
      <c r="HS75" s="136"/>
      <c r="HT75" s="136"/>
      <c r="HU75" s="136"/>
      <c r="HV75" s="136"/>
      <c r="HW75" s="136"/>
      <c r="HX75" s="136"/>
      <c r="HY75" s="136"/>
      <c r="HZ75" s="136"/>
      <c r="IA75" s="136"/>
      <c r="IB75" s="136"/>
      <c r="IC75" s="136"/>
      <c r="ID75" s="136"/>
      <c r="IE75" s="136"/>
      <c r="IF75" s="136"/>
      <c r="IG75" s="136"/>
      <c r="IH75" s="136"/>
      <c r="II75" s="136"/>
      <c r="IJ75" s="136"/>
      <c r="IK75" s="136"/>
      <c r="IL75" s="136"/>
      <c r="IM75" s="136"/>
      <c r="IN75" s="136"/>
      <c r="IO75" s="136"/>
      <c r="IP75" s="136"/>
      <c r="IQ75" s="136"/>
    </row>
    <row r="76" spans="18:251" ht="27.75" customHeight="1"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6"/>
      <c r="DS76" s="136"/>
      <c r="DT76" s="136"/>
      <c r="DU76" s="136"/>
      <c r="DV76" s="136"/>
      <c r="DW76" s="136"/>
      <c r="DX76" s="136"/>
      <c r="DY76" s="136"/>
      <c r="DZ76" s="136"/>
      <c r="EA76" s="136"/>
      <c r="EB76" s="136"/>
      <c r="EC76" s="136"/>
      <c r="ED76" s="136"/>
      <c r="EE76" s="136"/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6"/>
      <c r="EU76" s="136"/>
      <c r="EV76" s="136"/>
      <c r="EW76" s="136"/>
      <c r="EX76" s="136"/>
      <c r="EY76" s="136"/>
      <c r="EZ76" s="136"/>
      <c r="FA76" s="136"/>
      <c r="FB76" s="136"/>
      <c r="FC76" s="136"/>
      <c r="FD76" s="136"/>
      <c r="FE76" s="136"/>
      <c r="FF76" s="136"/>
      <c r="FG76" s="136"/>
      <c r="FH76" s="136"/>
      <c r="FI76" s="136"/>
      <c r="FJ76" s="136"/>
      <c r="FK76" s="136"/>
      <c r="FL76" s="136"/>
      <c r="FM76" s="136"/>
      <c r="FN76" s="136"/>
      <c r="FO76" s="136"/>
      <c r="FP76" s="136"/>
      <c r="FQ76" s="136"/>
      <c r="FR76" s="136"/>
      <c r="FS76" s="136"/>
      <c r="FT76" s="136"/>
      <c r="FU76" s="136"/>
      <c r="FV76" s="136"/>
      <c r="FW76" s="136"/>
      <c r="FX76" s="136"/>
      <c r="FY76" s="136"/>
      <c r="FZ76" s="136"/>
      <c r="GA76" s="136"/>
      <c r="GB76" s="136"/>
      <c r="GC76" s="136"/>
      <c r="GD76" s="136"/>
      <c r="GE76" s="136"/>
      <c r="GF76" s="136"/>
      <c r="GG76" s="136"/>
      <c r="GH76" s="136"/>
      <c r="GI76" s="136"/>
      <c r="GJ76" s="136"/>
      <c r="GK76" s="136"/>
      <c r="GL76" s="136"/>
      <c r="GM76" s="136"/>
      <c r="GN76" s="136"/>
      <c r="GO76" s="136"/>
      <c r="GP76" s="136"/>
      <c r="GQ76" s="136"/>
      <c r="GR76" s="136"/>
      <c r="GS76" s="136"/>
      <c r="GT76" s="136"/>
      <c r="GU76" s="136"/>
      <c r="GV76" s="136"/>
      <c r="GW76" s="136"/>
      <c r="GX76" s="136"/>
      <c r="GY76" s="136"/>
      <c r="GZ76" s="136"/>
      <c r="HA76" s="136"/>
      <c r="HB76" s="136"/>
      <c r="HC76" s="136"/>
      <c r="HD76" s="136"/>
      <c r="HE76" s="136"/>
      <c r="HF76" s="136"/>
      <c r="HG76" s="136"/>
      <c r="HH76" s="136"/>
      <c r="HI76" s="136"/>
      <c r="HJ76" s="136"/>
      <c r="HK76" s="136"/>
      <c r="HL76" s="136"/>
      <c r="HM76" s="136"/>
      <c r="HN76" s="136"/>
      <c r="HO76" s="136"/>
      <c r="HP76" s="136"/>
      <c r="HQ76" s="136"/>
      <c r="HR76" s="136"/>
      <c r="HS76" s="136"/>
      <c r="HT76" s="136"/>
      <c r="HU76" s="136"/>
      <c r="HV76" s="136"/>
      <c r="HW76" s="136"/>
      <c r="HX76" s="136"/>
      <c r="HY76" s="136"/>
      <c r="HZ76" s="136"/>
      <c r="IA76" s="136"/>
      <c r="IB76" s="136"/>
      <c r="IC76" s="136"/>
      <c r="ID76" s="136"/>
      <c r="IE76" s="136"/>
      <c r="IF76" s="136"/>
      <c r="IG76" s="136"/>
      <c r="IH76" s="136"/>
      <c r="II76" s="136"/>
      <c r="IJ76" s="136"/>
      <c r="IK76" s="136"/>
      <c r="IL76" s="136"/>
      <c r="IM76" s="136"/>
      <c r="IN76" s="136"/>
      <c r="IO76" s="136"/>
      <c r="IP76" s="136"/>
      <c r="IQ76" s="136"/>
    </row>
    <row r="77" spans="18:251" ht="27.75" customHeight="1"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  <c r="DM77" s="136"/>
      <c r="DN77" s="136"/>
      <c r="DO77" s="136"/>
      <c r="DP77" s="136"/>
      <c r="DQ77" s="136"/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EZ77" s="136"/>
      <c r="FA77" s="136"/>
      <c r="FB77" s="136"/>
      <c r="FC77" s="136"/>
      <c r="FD77" s="136"/>
      <c r="FE77" s="136"/>
      <c r="FF77" s="136"/>
      <c r="FG77" s="136"/>
      <c r="FH77" s="136"/>
      <c r="FI77" s="136"/>
      <c r="FJ77" s="136"/>
      <c r="FK77" s="136"/>
      <c r="FL77" s="136"/>
      <c r="FM77" s="136"/>
      <c r="FN77" s="136"/>
      <c r="FO77" s="136"/>
      <c r="FP77" s="136"/>
      <c r="FQ77" s="136"/>
      <c r="FR77" s="136"/>
      <c r="FS77" s="136"/>
      <c r="FT77" s="136"/>
      <c r="FU77" s="136"/>
      <c r="FV77" s="136"/>
      <c r="FW77" s="136"/>
      <c r="FX77" s="136"/>
      <c r="FY77" s="136"/>
      <c r="FZ77" s="136"/>
      <c r="GA77" s="136"/>
      <c r="GB77" s="136"/>
      <c r="GC77" s="136"/>
      <c r="GD77" s="136"/>
      <c r="GE77" s="136"/>
      <c r="GF77" s="136"/>
      <c r="GG77" s="136"/>
      <c r="GH77" s="136"/>
      <c r="GI77" s="136"/>
      <c r="GJ77" s="136"/>
      <c r="GK77" s="136"/>
      <c r="GL77" s="136"/>
      <c r="GM77" s="136"/>
      <c r="GN77" s="136"/>
      <c r="GO77" s="136"/>
      <c r="GP77" s="136"/>
      <c r="GQ77" s="136"/>
      <c r="GR77" s="136"/>
      <c r="GS77" s="136"/>
      <c r="GT77" s="136"/>
      <c r="GU77" s="136"/>
      <c r="GV77" s="136"/>
      <c r="GW77" s="136"/>
      <c r="GX77" s="136"/>
      <c r="GY77" s="136"/>
      <c r="GZ77" s="136"/>
      <c r="HA77" s="136"/>
      <c r="HB77" s="136"/>
      <c r="HC77" s="136"/>
      <c r="HD77" s="136"/>
      <c r="HE77" s="136"/>
      <c r="HF77" s="136"/>
      <c r="HG77" s="136"/>
      <c r="HH77" s="136"/>
      <c r="HI77" s="136"/>
      <c r="HJ77" s="136"/>
      <c r="HK77" s="136"/>
      <c r="HL77" s="136"/>
      <c r="HM77" s="136"/>
      <c r="HN77" s="136"/>
      <c r="HO77" s="136"/>
      <c r="HP77" s="136"/>
      <c r="HQ77" s="136"/>
      <c r="HR77" s="136"/>
      <c r="HS77" s="136"/>
      <c r="HT77" s="136"/>
      <c r="HU77" s="136"/>
      <c r="HV77" s="136"/>
      <c r="HW77" s="136"/>
      <c r="HX77" s="136"/>
      <c r="HY77" s="136"/>
      <c r="HZ77" s="136"/>
      <c r="IA77" s="136"/>
      <c r="IB77" s="136"/>
      <c r="IC77" s="136"/>
      <c r="ID77" s="136"/>
      <c r="IE77" s="136"/>
      <c r="IF77" s="136"/>
      <c r="IG77" s="136"/>
      <c r="IH77" s="136"/>
      <c r="II77" s="136"/>
      <c r="IJ77" s="136"/>
      <c r="IK77" s="136"/>
      <c r="IL77" s="136"/>
      <c r="IM77" s="136"/>
      <c r="IN77" s="136"/>
      <c r="IO77" s="136"/>
      <c r="IP77" s="136"/>
      <c r="IQ77" s="136"/>
    </row>
    <row r="78" spans="18:251" ht="27.75" customHeight="1"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6"/>
      <c r="DE78" s="136"/>
      <c r="DF78" s="136"/>
      <c r="DG78" s="136"/>
      <c r="DH78" s="136"/>
      <c r="DI78" s="136"/>
      <c r="DJ78" s="136"/>
      <c r="DK78" s="136"/>
      <c r="DL78" s="136"/>
      <c r="DM78" s="136"/>
      <c r="DN78" s="136"/>
      <c r="DO78" s="136"/>
      <c r="DP78" s="136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EZ78" s="136"/>
      <c r="FA78" s="136"/>
      <c r="FB78" s="136"/>
      <c r="FC78" s="136"/>
      <c r="FD78" s="136"/>
      <c r="FE78" s="136"/>
      <c r="FF78" s="136"/>
      <c r="FG78" s="136"/>
      <c r="FH78" s="136"/>
      <c r="FI78" s="136"/>
      <c r="FJ78" s="136"/>
      <c r="FK78" s="136"/>
      <c r="FL78" s="136"/>
      <c r="FM78" s="136"/>
      <c r="FN78" s="136"/>
      <c r="FO78" s="136"/>
      <c r="FP78" s="136"/>
      <c r="FQ78" s="136"/>
      <c r="FR78" s="136"/>
      <c r="FS78" s="136"/>
      <c r="FT78" s="136"/>
      <c r="FU78" s="136"/>
      <c r="FV78" s="136"/>
      <c r="FW78" s="136"/>
      <c r="FX78" s="136"/>
      <c r="FY78" s="136"/>
      <c r="FZ78" s="136"/>
      <c r="GA78" s="136"/>
      <c r="GB78" s="136"/>
      <c r="GC78" s="136"/>
      <c r="GD78" s="136"/>
      <c r="GE78" s="136"/>
      <c r="GF78" s="136"/>
      <c r="GG78" s="136"/>
      <c r="GH78" s="136"/>
      <c r="GI78" s="136"/>
      <c r="GJ78" s="136"/>
      <c r="GK78" s="136"/>
      <c r="GL78" s="136"/>
      <c r="GM78" s="136"/>
      <c r="GN78" s="136"/>
      <c r="GO78" s="136"/>
      <c r="GP78" s="136"/>
      <c r="GQ78" s="136"/>
      <c r="GR78" s="136"/>
      <c r="GS78" s="136"/>
      <c r="GT78" s="136"/>
      <c r="GU78" s="136"/>
      <c r="GV78" s="136"/>
      <c r="GW78" s="136"/>
      <c r="GX78" s="136"/>
      <c r="GY78" s="136"/>
      <c r="GZ78" s="136"/>
      <c r="HA78" s="136"/>
      <c r="HB78" s="136"/>
      <c r="HC78" s="136"/>
      <c r="HD78" s="136"/>
      <c r="HE78" s="136"/>
      <c r="HF78" s="136"/>
      <c r="HG78" s="136"/>
      <c r="HH78" s="136"/>
      <c r="HI78" s="136"/>
      <c r="HJ78" s="136"/>
      <c r="HK78" s="136"/>
      <c r="HL78" s="136"/>
      <c r="HM78" s="136"/>
      <c r="HN78" s="136"/>
      <c r="HO78" s="136"/>
      <c r="HP78" s="136"/>
      <c r="HQ78" s="136"/>
      <c r="HR78" s="136"/>
      <c r="HS78" s="136"/>
      <c r="HT78" s="136"/>
      <c r="HU78" s="136"/>
      <c r="HV78" s="136"/>
      <c r="HW78" s="136"/>
      <c r="HX78" s="136"/>
      <c r="HY78" s="136"/>
      <c r="HZ78" s="136"/>
      <c r="IA78" s="136"/>
      <c r="IB78" s="136"/>
      <c r="IC78" s="136"/>
      <c r="ID78" s="136"/>
      <c r="IE78" s="136"/>
      <c r="IF78" s="136"/>
      <c r="IG78" s="136"/>
      <c r="IH78" s="136"/>
      <c r="II78" s="136"/>
      <c r="IJ78" s="136"/>
      <c r="IK78" s="136"/>
      <c r="IL78" s="136"/>
      <c r="IM78" s="136"/>
      <c r="IN78" s="136"/>
      <c r="IO78" s="136"/>
      <c r="IP78" s="136"/>
      <c r="IQ78" s="136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horizontalDpi="300" verticalDpi="300" orientation="landscape" paperSize="9" scale="71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SheetLayoutView="100" workbookViewId="0" topLeftCell="A1">
      <selection activeCell="F14" sqref="F14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"/>
      <c r="B1" s="20"/>
      <c r="C1" s="20"/>
      <c r="D1" s="20"/>
      <c r="E1" s="20"/>
      <c r="F1" s="74" t="s">
        <v>107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</row>
    <row r="2" spans="1:253" ht="18.75" customHeight="1">
      <c r="A2" s="22" t="s">
        <v>108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253" ht="15" customHeight="1">
      <c r="A3" s="195" t="s">
        <v>2</v>
      </c>
      <c r="B3" s="195"/>
      <c r="C3" s="75"/>
      <c r="D3" s="76"/>
      <c r="E3" s="70"/>
      <c r="F3" s="35" t="s">
        <v>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2" ht="14.25" customHeight="1">
      <c r="A4" s="181" t="s">
        <v>109</v>
      </c>
      <c r="B4" s="181"/>
      <c r="C4" s="181" t="s">
        <v>110</v>
      </c>
      <c r="D4" s="181"/>
      <c r="E4" s="181"/>
      <c r="F4" s="181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</row>
    <row r="5" spans="1:252" ht="14.25" customHeight="1">
      <c r="A5" s="40" t="s">
        <v>6</v>
      </c>
      <c r="B5" s="40" t="s">
        <v>111</v>
      </c>
      <c r="C5" s="78" t="s">
        <v>8</v>
      </c>
      <c r="D5" s="41" t="s">
        <v>111</v>
      </c>
      <c r="E5" s="78" t="s">
        <v>9</v>
      </c>
      <c r="F5" s="40" t="s">
        <v>111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</row>
    <row r="6" spans="1:252" ht="14.25" customHeight="1">
      <c r="A6" s="79" t="s">
        <v>112</v>
      </c>
      <c r="B6" s="46">
        <v>4006.36</v>
      </c>
      <c r="C6" s="80" t="s">
        <v>11</v>
      </c>
      <c r="D6" s="46">
        <v>0</v>
      </c>
      <c r="E6" s="81" t="s">
        <v>12</v>
      </c>
      <c r="F6" s="46">
        <v>2077.33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14.25" customHeight="1">
      <c r="A7" s="79" t="s">
        <v>113</v>
      </c>
      <c r="B7" s="46">
        <v>0</v>
      </c>
      <c r="C7" s="82" t="s">
        <v>14</v>
      </c>
      <c r="D7" s="83">
        <v>0</v>
      </c>
      <c r="E7" s="82" t="s">
        <v>15</v>
      </c>
      <c r="F7" s="46">
        <v>2077.33</v>
      </c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</row>
    <row r="8" spans="1:252" ht="14.25" customHeight="1">
      <c r="A8" s="82" t="s">
        <v>114</v>
      </c>
      <c r="B8" s="46">
        <v>0</v>
      </c>
      <c r="C8" s="80" t="s">
        <v>17</v>
      </c>
      <c r="D8" s="84">
        <v>0</v>
      </c>
      <c r="E8" s="81" t="s">
        <v>18</v>
      </c>
      <c r="F8" s="84">
        <v>0</v>
      </c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</row>
    <row r="9" spans="1:252" ht="14.25" customHeight="1">
      <c r="A9" s="85"/>
      <c r="B9" s="46"/>
      <c r="C9" s="80" t="s">
        <v>20</v>
      </c>
      <c r="D9" s="84">
        <v>0</v>
      </c>
      <c r="E9" s="86" t="s">
        <v>21</v>
      </c>
      <c r="F9" s="46">
        <v>1929.03</v>
      </c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</row>
    <row r="10" spans="1:252" ht="14.25" customHeight="1">
      <c r="A10" s="85"/>
      <c r="B10" s="46"/>
      <c r="C10" s="80" t="s">
        <v>23</v>
      </c>
      <c r="D10" s="84">
        <v>0</v>
      </c>
      <c r="E10" s="86" t="s">
        <v>24</v>
      </c>
      <c r="F10" s="83">
        <v>0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</row>
    <row r="11" spans="1:252" ht="14.25" customHeight="1">
      <c r="A11" s="85"/>
      <c r="B11" s="46"/>
      <c r="C11" s="80" t="s">
        <v>26</v>
      </c>
      <c r="D11" s="84">
        <v>0</v>
      </c>
      <c r="E11" s="86" t="s">
        <v>27</v>
      </c>
      <c r="F11" s="84">
        <v>0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</row>
    <row r="12" spans="1:252" ht="14.25" customHeight="1">
      <c r="A12" s="85"/>
      <c r="B12" s="87"/>
      <c r="C12" s="80" t="s">
        <v>29</v>
      </c>
      <c r="D12" s="84">
        <v>0</v>
      </c>
      <c r="E12" s="86" t="s">
        <v>30</v>
      </c>
      <c r="F12" s="46">
        <v>0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</row>
    <row r="13" spans="1:252" ht="14.25" customHeight="1">
      <c r="A13" s="85"/>
      <c r="B13" s="46"/>
      <c r="C13" s="80" t="s">
        <v>32</v>
      </c>
      <c r="D13" s="84">
        <v>0</v>
      </c>
      <c r="E13" s="81" t="s">
        <v>33</v>
      </c>
      <c r="F13" s="83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</row>
    <row r="14" spans="1:252" ht="14.25" customHeight="1">
      <c r="A14" s="82"/>
      <c r="B14" s="46"/>
      <c r="C14" s="80" t="s">
        <v>35</v>
      </c>
      <c r="D14" s="84">
        <v>0</v>
      </c>
      <c r="E14" s="86" t="s">
        <v>36</v>
      </c>
      <c r="F14" s="46">
        <v>0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</row>
    <row r="15" spans="1:252" ht="14.25" customHeight="1">
      <c r="A15" s="82"/>
      <c r="B15" s="46"/>
      <c r="C15" s="80" t="s">
        <v>38</v>
      </c>
      <c r="D15" s="84">
        <v>0</v>
      </c>
      <c r="E15" s="81"/>
      <c r="F15" s="88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</row>
    <row r="16" spans="1:252" ht="14.25" customHeight="1">
      <c r="A16" s="82"/>
      <c r="B16" s="46"/>
      <c r="C16" s="80" t="s">
        <v>40</v>
      </c>
      <c r="D16" s="84">
        <v>0</v>
      </c>
      <c r="E16" s="81"/>
      <c r="F16" s="46"/>
      <c r="G16" s="89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</row>
    <row r="17" spans="1:252" ht="14.25" customHeight="1">
      <c r="A17" s="82"/>
      <c r="B17" s="46"/>
      <c r="C17" s="80" t="s">
        <v>42</v>
      </c>
      <c r="D17" s="84">
        <v>0</v>
      </c>
      <c r="E17" s="81"/>
      <c r="F17" s="4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</row>
    <row r="18" spans="1:252" ht="14.25" customHeight="1">
      <c r="A18" s="82"/>
      <c r="B18" s="87"/>
      <c r="C18" s="80" t="s">
        <v>44</v>
      </c>
      <c r="D18" s="84">
        <v>0</v>
      </c>
      <c r="E18" s="90"/>
      <c r="F18" s="8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</row>
    <row r="19" spans="1:252" ht="14.25" customHeight="1">
      <c r="A19" s="85"/>
      <c r="B19" s="87"/>
      <c r="C19" s="80" t="s">
        <v>45</v>
      </c>
      <c r="D19" s="46">
        <v>0</v>
      </c>
      <c r="E19" s="90"/>
      <c r="F19" s="8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</row>
    <row r="20" spans="1:252" ht="14.25" customHeight="1">
      <c r="A20" s="85"/>
      <c r="B20" s="91"/>
      <c r="C20" s="82" t="s">
        <v>46</v>
      </c>
      <c r="D20" s="88">
        <v>0</v>
      </c>
      <c r="E20" s="92"/>
      <c r="F20" s="8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</row>
    <row r="21" spans="1:252" ht="14.25" customHeight="1">
      <c r="A21" s="85"/>
      <c r="B21" s="91"/>
      <c r="C21" s="82" t="s">
        <v>47</v>
      </c>
      <c r="D21" s="84">
        <v>0</v>
      </c>
      <c r="E21" s="92"/>
      <c r="F21" s="8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</row>
    <row r="22" spans="1:252" ht="14.25" customHeight="1">
      <c r="A22" s="85"/>
      <c r="B22" s="91"/>
      <c r="C22" s="80" t="s">
        <v>48</v>
      </c>
      <c r="D22" s="84">
        <v>0</v>
      </c>
      <c r="E22" s="90"/>
      <c r="F22" s="91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</row>
    <row r="23" spans="1:252" ht="14.25" customHeight="1">
      <c r="A23" s="85"/>
      <c r="B23" s="87"/>
      <c r="C23" s="80" t="s">
        <v>49</v>
      </c>
      <c r="D23" s="46">
        <v>0</v>
      </c>
      <c r="E23" s="90"/>
      <c r="F23" s="91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</row>
    <row r="24" spans="1:252" ht="14.25" customHeight="1">
      <c r="A24" s="85"/>
      <c r="B24" s="91"/>
      <c r="C24" s="82" t="s">
        <v>50</v>
      </c>
      <c r="D24" s="83">
        <v>0</v>
      </c>
      <c r="E24" s="92"/>
      <c r="F24" s="91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</row>
    <row r="25" spans="1:252" ht="14.25" customHeight="1">
      <c r="A25" s="85"/>
      <c r="B25" s="91"/>
      <c r="C25" s="80" t="s">
        <v>51</v>
      </c>
      <c r="D25" s="93">
        <v>4006.36</v>
      </c>
      <c r="E25" s="90"/>
      <c r="F25" s="91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</row>
    <row r="26" spans="1:252" ht="14.25" customHeight="1">
      <c r="A26" s="85"/>
      <c r="B26" s="87"/>
      <c r="C26" s="82" t="s">
        <v>52</v>
      </c>
      <c r="D26" s="94">
        <v>0</v>
      </c>
      <c r="E26" s="92"/>
      <c r="F26" s="8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</row>
    <row r="27" spans="1:252" ht="14.25" customHeight="1">
      <c r="A27" s="85"/>
      <c r="B27" s="87"/>
      <c r="C27" s="82" t="s">
        <v>53</v>
      </c>
      <c r="D27" s="93">
        <v>0</v>
      </c>
      <c r="E27" s="92"/>
      <c r="F27" s="8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</row>
    <row r="28" spans="1:252" ht="14.25" customHeight="1">
      <c r="A28" s="85"/>
      <c r="B28" s="87"/>
      <c r="C28" s="82" t="s">
        <v>54</v>
      </c>
      <c r="D28" s="93"/>
      <c r="E28" s="92"/>
      <c r="F28" s="8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</row>
    <row r="29" spans="1:252" ht="14.25" customHeight="1">
      <c r="A29" s="85"/>
      <c r="B29" s="87"/>
      <c r="C29" s="82" t="s">
        <v>55</v>
      </c>
      <c r="D29" s="95">
        <v>0</v>
      </c>
      <c r="E29" s="92"/>
      <c r="F29" s="8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</row>
    <row r="30" spans="1:252" ht="14.25" customHeight="1">
      <c r="A30" s="85"/>
      <c r="B30" s="87"/>
      <c r="C30" s="96" t="s">
        <v>56</v>
      </c>
      <c r="D30" s="95">
        <v>0</v>
      </c>
      <c r="E30" s="97"/>
      <c r="F30" s="8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</row>
    <row r="31" spans="1:252" ht="14.25" customHeight="1">
      <c r="A31" s="98" t="s">
        <v>57</v>
      </c>
      <c r="B31" s="99">
        <f>B6+B7+B8</f>
        <v>4006.36</v>
      </c>
      <c r="C31" s="100"/>
      <c r="D31" s="101" t="s">
        <v>58</v>
      </c>
      <c r="E31" s="100"/>
      <c r="F31" s="102">
        <f>F6+F9+F10+F11+F12+F14</f>
        <v>4006.3599999999997</v>
      </c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</row>
    <row r="32" spans="1:252" ht="14.25" customHeight="1">
      <c r="A32" s="103" t="s">
        <v>59</v>
      </c>
      <c r="B32" s="104"/>
      <c r="C32" s="100"/>
      <c r="D32" s="101" t="s">
        <v>60</v>
      </c>
      <c r="E32" s="100"/>
      <c r="F32" s="105">
        <f>B36-F31</f>
        <v>0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</row>
    <row r="33" spans="1:252" ht="14.25" customHeight="1">
      <c r="A33" s="103" t="s">
        <v>115</v>
      </c>
      <c r="B33" s="84"/>
      <c r="C33" s="107"/>
      <c r="D33" s="107"/>
      <c r="E33" s="108"/>
      <c r="F33" s="87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</row>
    <row r="34" spans="1:252" ht="14.25" customHeight="1">
      <c r="A34" s="103" t="s">
        <v>116</v>
      </c>
      <c r="B34" s="84">
        <v>0</v>
      </c>
      <c r="C34" s="107"/>
      <c r="D34" s="107"/>
      <c r="E34" s="108"/>
      <c r="F34" s="87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</row>
    <row r="35" spans="1:252" ht="14.25" customHeight="1">
      <c r="A35" s="103" t="s">
        <v>117</v>
      </c>
      <c r="B35" s="46">
        <v>0</v>
      </c>
      <c r="C35" s="109"/>
      <c r="D35" s="107"/>
      <c r="E35" s="108"/>
      <c r="F35" s="87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</row>
    <row r="36" spans="1:252" ht="14.25" customHeight="1">
      <c r="A36" s="98" t="s">
        <v>61</v>
      </c>
      <c r="B36" s="111">
        <f>B31+B32</f>
        <v>4006.36</v>
      </c>
      <c r="C36" s="100"/>
      <c r="D36" s="101" t="s">
        <v>62</v>
      </c>
      <c r="E36" s="100"/>
      <c r="F36" s="105">
        <f>F31+F32</f>
        <v>4006.3599999999997</v>
      </c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</row>
    <row r="37" spans="1:252" ht="27.75" customHeight="1">
      <c r="A37" s="112"/>
      <c r="B37" s="113"/>
      <c r="C37" s="112"/>
      <c r="D37" s="113"/>
      <c r="E37" s="112"/>
      <c r="F37" s="112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</row>
    <row r="38" spans="1:252" ht="27.75" customHeight="1">
      <c r="A38" s="115"/>
      <c r="B38" s="116"/>
      <c r="C38" s="116"/>
      <c r="D38" s="116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</row>
    <row r="39" spans="1:252" ht="27.75" customHeight="1">
      <c r="A39" s="116"/>
      <c r="B39" s="116"/>
      <c r="C39" s="116"/>
      <c r="D39" s="116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</row>
    <row r="40" spans="1:252" ht="27.75" customHeight="1">
      <c r="A40" s="116"/>
      <c r="B40" s="116"/>
      <c r="C40" s="116"/>
      <c r="D40" s="116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</row>
    <row r="41" spans="1:252" ht="27.75" customHeight="1">
      <c r="A41" s="116"/>
      <c r="B41" s="116"/>
      <c r="C41" s="116"/>
      <c r="D41" s="116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</row>
  </sheetData>
  <sheetProtection/>
  <mergeCells count="3">
    <mergeCell ref="A3:B3"/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300" verticalDpi="300" orientation="landscape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view="pageBreakPreview" zoomScale="60" workbookViewId="0" topLeftCell="A1">
      <selection activeCell="C25" sqref="C25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69"/>
      <c r="B1" s="1"/>
      <c r="C1" s="1"/>
      <c r="D1" s="1"/>
      <c r="E1" s="1"/>
      <c r="F1" s="1"/>
      <c r="G1" s="1"/>
      <c r="H1" s="70" t="s">
        <v>118</v>
      </c>
    </row>
    <row r="2" spans="1:8" ht="46.5" customHeight="1">
      <c r="A2" s="22" t="s">
        <v>119</v>
      </c>
      <c r="B2" s="71"/>
      <c r="C2" s="71"/>
      <c r="D2" s="71"/>
      <c r="E2" s="71"/>
      <c r="F2" s="71"/>
      <c r="G2" s="71"/>
      <c r="H2" s="71"/>
    </row>
    <row r="3" spans="1:8" ht="27.75" customHeight="1">
      <c r="A3" s="196" t="s">
        <v>184</v>
      </c>
      <c r="B3" s="197"/>
      <c r="C3" s="197"/>
      <c r="D3" s="3"/>
      <c r="E3" s="3"/>
      <c r="F3" s="3"/>
      <c r="G3" s="3"/>
      <c r="H3" s="64" t="s">
        <v>3</v>
      </c>
    </row>
    <row r="4" spans="1:8" ht="26.25" customHeight="1">
      <c r="A4" s="198" t="s">
        <v>94</v>
      </c>
      <c r="B4" s="200" t="s">
        <v>65</v>
      </c>
      <c r="C4" s="203" t="s">
        <v>95</v>
      </c>
      <c r="D4" s="53" t="s">
        <v>120</v>
      </c>
      <c r="E4" s="54"/>
      <c r="F4" s="54"/>
      <c r="G4" s="54"/>
      <c r="H4" s="55"/>
    </row>
    <row r="5" spans="1:8" ht="26.25" customHeight="1">
      <c r="A5" s="183"/>
      <c r="B5" s="201"/>
      <c r="C5" s="204"/>
      <c r="D5" s="186" t="s">
        <v>73</v>
      </c>
      <c r="E5" s="55" t="s">
        <v>97</v>
      </c>
      <c r="F5" s="56"/>
      <c r="G5" s="55"/>
      <c r="H5" s="183" t="s">
        <v>98</v>
      </c>
    </row>
    <row r="6" spans="1:8" ht="26.25" customHeight="1">
      <c r="A6" s="199"/>
      <c r="B6" s="202"/>
      <c r="C6" s="205"/>
      <c r="D6" s="187"/>
      <c r="E6" s="57" t="s">
        <v>86</v>
      </c>
      <c r="F6" s="72" t="s">
        <v>121</v>
      </c>
      <c r="G6" s="73" t="s">
        <v>122</v>
      </c>
      <c r="H6" s="183"/>
    </row>
    <row r="7" spans="1:8" ht="37.5" customHeight="1">
      <c r="A7" s="59"/>
      <c r="B7" s="59"/>
      <c r="C7" s="59" t="s">
        <v>73</v>
      </c>
      <c r="D7" s="11">
        <v>4006.36</v>
      </c>
      <c r="E7" s="11">
        <v>2077.33</v>
      </c>
      <c r="F7" s="10">
        <v>2077.33</v>
      </c>
      <c r="G7" s="10">
        <v>0</v>
      </c>
      <c r="H7" s="10">
        <v>1929.03</v>
      </c>
    </row>
    <row r="8" spans="1:8" ht="37.5" customHeight="1">
      <c r="A8" s="59"/>
      <c r="B8" s="170" t="s">
        <v>185</v>
      </c>
      <c r="C8" s="59" t="s">
        <v>186</v>
      </c>
      <c r="D8" s="11">
        <v>4006.36</v>
      </c>
      <c r="E8" s="11">
        <v>2077.33</v>
      </c>
      <c r="F8" s="10">
        <v>2077.33</v>
      </c>
      <c r="G8" s="10">
        <v>0</v>
      </c>
      <c r="H8" s="10">
        <v>1929.03</v>
      </c>
    </row>
    <row r="9" spans="1:8" ht="37.5" customHeight="1">
      <c r="A9" s="59" t="s">
        <v>123</v>
      </c>
      <c r="B9" s="59"/>
      <c r="C9" s="59" t="s">
        <v>124</v>
      </c>
      <c r="D9" s="11">
        <v>4006.36</v>
      </c>
      <c r="E9" s="11">
        <v>2077.33</v>
      </c>
      <c r="F9" s="10">
        <v>2077.33</v>
      </c>
      <c r="G9" s="10">
        <v>0</v>
      </c>
      <c r="H9" s="10">
        <v>1929.03</v>
      </c>
    </row>
    <row r="10" spans="1:8" ht="37.5" customHeight="1">
      <c r="A10" s="59" t="s">
        <v>125</v>
      </c>
      <c r="B10" s="59"/>
      <c r="C10" s="59" t="s">
        <v>126</v>
      </c>
      <c r="D10" s="11">
        <v>4006.36</v>
      </c>
      <c r="E10" s="11">
        <v>2077.33</v>
      </c>
      <c r="F10" s="10">
        <v>2077.33</v>
      </c>
      <c r="G10" s="10">
        <v>0</v>
      </c>
      <c r="H10" s="10">
        <v>1929.03</v>
      </c>
    </row>
    <row r="11" spans="1:8" ht="37.5" customHeight="1">
      <c r="A11" s="59" t="s">
        <v>127</v>
      </c>
      <c r="B11" s="59"/>
      <c r="C11" s="59" t="s">
        <v>128</v>
      </c>
      <c r="D11" s="11">
        <v>4006.36</v>
      </c>
      <c r="E11" s="11">
        <v>2077.33</v>
      </c>
      <c r="F11" s="10">
        <v>2077.33</v>
      </c>
      <c r="G11" s="10">
        <v>0</v>
      </c>
      <c r="H11" s="10">
        <v>1929.03</v>
      </c>
    </row>
    <row r="12" spans="1:8" ht="37.5" customHeight="1">
      <c r="A12" s="59" t="s">
        <v>129</v>
      </c>
      <c r="B12" s="59" t="s">
        <v>90</v>
      </c>
      <c r="C12" s="59" t="s">
        <v>130</v>
      </c>
      <c r="D12" s="11">
        <v>4006.36</v>
      </c>
      <c r="E12" s="11">
        <v>2077.33</v>
      </c>
      <c r="F12" s="10">
        <v>2077.33</v>
      </c>
      <c r="G12" s="10">
        <v>0</v>
      </c>
      <c r="H12" s="10">
        <v>1929.03</v>
      </c>
    </row>
    <row r="13" spans="1:8" ht="16.5" customHeight="1">
      <c r="A13" s="17"/>
      <c r="B13" s="17"/>
      <c r="F13" s="17"/>
      <c r="G13" s="17"/>
      <c r="H13" s="17"/>
    </row>
    <row r="14" spans="1:8" ht="16.5" customHeight="1">
      <c r="A14" s="17"/>
      <c r="B14" s="17"/>
      <c r="F14" s="17"/>
      <c r="G14" s="17"/>
      <c r="H14" s="17"/>
    </row>
    <row r="15" spans="1:8" ht="9.75" customHeight="1">
      <c r="A15" s="17"/>
      <c r="E15" s="17"/>
      <c r="F15" s="17"/>
      <c r="G15" s="16"/>
      <c r="H15" s="17"/>
    </row>
    <row r="16" spans="1:8" ht="9.75" customHeight="1">
      <c r="A16" s="17"/>
      <c r="F16" s="17"/>
      <c r="G16" s="16"/>
      <c r="H16" s="17"/>
    </row>
    <row r="17" spans="1:8" ht="9.75" customHeight="1">
      <c r="A17" s="17"/>
      <c r="F17" s="17"/>
      <c r="G17" s="17"/>
      <c r="H17" s="17"/>
    </row>
    <row r="18" spans="1:7" ht="9.75" customHeight="1">
      <c r="A18" s="17"/>
      <c r="F18" s="17"/>
      <c r="G18" s="17"/>
    </row>
    <row r="19" spans="1:7" ht="9.75" customHeight="1">
      <c r="A19" s="17"/>
      <c r="F19" s="17"/>
      <c r="G19" s="17"/>
    </row>
    <row r="20" spans="1:7" ht="9.75" customHeight="1">
      <c r="A20" s="17"/>
      <c r="F20" s="17"/>
      <c r="G20" s="17"/>
    </row>
    <row r="21" spans="1:7" ht="9.75" customHeight="1">
      <c r="A21" s="17"/>
      <c r="E21" s="17"/>
      <c r="G21" s="17"/>
    </row>
    <row r="22" spans="1:7" ht="9.75" customHeight="1">
      <c r="A22" s="17"/>
      <c r="F22" s="17"/>
      <c r="G22" s="17"/>
    </row>
    <row r="23" spans="1:6" ht="9.75" customHeight="1">
      <c r="A23" s="17"/>
      <c r="F23" s="17"/>
    </row>
    <row r="24" spans="1:6" ht="9.75" customHeight="1">
      <c r="A24" s="17"/>
      <c r="F24" s="17"/>
    </row>
    <row r="25" spans="1:5" ht="9.75" customHeight="1">
      <c r="A25" s="17"/>
      <c r="E25" s="17"/>
    </row>
    <row r="26" ht="12.75" customHeight="1">
      <c r="C26" s="16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81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view="pageBreakPreview" zoomScale="60" workbookViewId="0" topLeftCell="A1">
      <selection activeCell="K7" sqref="K7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61"/>
      <c r="B1" s="61"/>
      <c r="C1" s="61"/>
      <c r="D1" s="61"/>
      <c r="E1" s="62"/>
      <c r="F1" s="62"/>
      <c r="G1" s="21" t="s">
        <v>131</v>
      </c>
      <c r="H1" s="15"/>
    </row>
    <row r="2" spans="1:8" ht="27.75" customHeight="1">
      <c r="A2" s="22" t="s">
        <v>132</v>
      </c>
      <c r="B2" s="22"/>
      <c r="C2" s="22"/>
      <c r="D2" s="22"/>
      <c r="E2" s="63"/>
      <c r="F2" s="63"/>
      <c r="G2" s="63"/>
      <c r="H2" s="15"/>
    </row>
    <row r="3" spans="1:8" ht="22.5" customHeight="1">
      <c r="A3" s="174" t="s">
        <v>184</v>
      </c>
      <c r="E3" s="61"/>
      <c r="F3" s="61"/>
      <c r="G3" s="64" t="s">
        <v>3</v>
      </c>
      <c r="H3" s="15"/>
    </row>
    <row r="4" spans="1:8" ht="24.75" customHeight="1">
      <c r="A4" s="7" t="s">
        <v>133</v>
      </c>
      <c r="B4" s="7"/>
      <c r="C4" s="7" t="s">
        <v>134</v>
      </c>
      <c r="D4" s="7"/>
      <c r="E4" s="55" t="s">
        <v>135</v>
      </c>
      <c r="F4" s="55"/>
      <c r="G4" s="55"/>
      <c r="H4" s="15"/>
    </row>
    <row r="5" spans="1:8" ht="24.75" customHeight="1">
      <c r="A5" s="65" t="s">
        <v>136</v>
      </c>
      <c r="B5" s="65" t="s">
        <v>137</v>
      </c>
      <c r="C5" s="65" t="s">
        <v>136</v>
      </c>
      <c r="D5" s="6" t="s">
        <v>137</v>
      </c>
      <c r="E5" s="66" t="s">
        <v>138</v>
      </c>
      <c r="F5" s="66" t="s">
        <v>121</v>
      </c>
      <c r="G5" s="66" t="s">
        <v>122</v>
      </c>
      <c r="H5" s="15"/>
    </row>
    <row r="6" spans="1:8" ht="33" customHeight="1">
      <c r="A6" s="59"/>
      <c r="B6" s="9"/>
      <c r="C6" s="67"/>
      <c r="D6" s="9"/>
      <c r="E6" s="175">
        <v>2077.33</v>
      </c>
      <c r="F6" s="175">
        <v>2077.33</v>
      </c>
      <c r="G6" s="10">
        <v>0</v>
      </c>
      <c r="H6" s="15"/>
    </row>
    <row r="7" spans="1:8" ht="33" customHeight="1">
      <c r="A7" s="59" t="s">
        <v>139</v>
      </c>
      <c r="B7" s="9" t="s">
        <v>140</v>
      </c>
      <c r="C7" s="67"/>
      <c r="D7" s="9"/>
      <c r="E7" s="175">
        <v>2077.33</v>
      </c>
      <c r="F7" s="175">
        <v>2077.33</v>
      </c>
      <c r="G7" s="10">
        <v>0</v>
      </c>
      <c r="H7" s="15"/>
    </row>
    <row r="8" spans="1:8" ht="33" customHeight="1">
      <c r="A8" s="59" t="s">
        <v>141</v>
      </c>
      <c r="B8" s="9" t="s">
        <v>142</v>
      </c>
      <c r="C8" s="67" t="s">
        <v>143</v>
      </c>
      <c r="D8" s="9" t="s">
        <v>144</v>
      </c>
      <c r="E8" s="175">
        <v>273.68</v>
      </c>
      <c r="F8" s="175">
        <v>273.68</v>
      </c>
      <c r="G8" s="10">
        <v>0</v>
      </c>
      <c r="H8" s="15"/>
    </row>
    <row r="9" spans="1:8" ht="33" customHeight="1">
      <c r="A9" s="59" t="s">
        <v>145</v>
      </c>
      <c r="B9" s="9" t="s">
        <v>146</v>
      </c>
      <c r="C9" s="67" t="s">
        <v>143</v>
      </c>
      <c r="D9" s="9" t="s">
        <v>144</v>
      </c>
      <c r="E9" s="175">
        <v>526.87</v>
      </c>
      <c r="F9" s="175">
        <v>526.87</v>
      </c>
      <c r="G9" s="10">
        <v>0</v>
      </c>
      <c r="H9" s="15"/>
    </row>
    <row r="10" spans="1:8" ht="33" customHeight="1">
      <c r="A10" s="59" t="s">
        <v>147</v>
      </c>
      <c r="B10" s="9" t="s">
        <v>148</v>
      </c>
      <c r="C10" s="67" t="s">
        <v>149</v>
      </c>
      <c r="D10" s="9" t="s">
        <v>150</v>
      </c>
      <c r="E10" s="175">
        <v>1276.78</v>
      </c>
      <c r="F10" s="175">
        <v>1276.78</v>
      </c>
      <c r="G10" s="10">
        <v>0</v>
      </c>
      <c r="H10" s="15"/>
    </row>
    <row r="11" spans="1:8" ht="33" customHeight="1">
      <c r="A11" s="59" t="s">
        <v>151</v>
      </c>
      <c r="B11" s="9" t="s">
        <v>152</v>
      </c>
      <c r="C11" s="67"/>
      <c r="D11" s="9"/>
      <c r="E11" s="68">
        <v>0</v>
      </c>
      <c r="F11" s="68">
        <v>0</v>
      </c>
      <c r="G11" s="10">
        <v>0</v>
      </c>
      <c r="H11" s="15"/>
    </row>
    <row r="12" spans="1:8" ht="33" customHeight="1">
      <c r="A12" s="59" t="s">
        <v>153</v>
      </c>
      <c r="B12" s="9" t="s">
        <v>154</v>
      </c>
      <c r="C12" s="67" t="s">
        <v>155</v>
      </c>
      <c r="D12" s="9" t="s">
        <v>156</v>
      </c>
      <c r="E12" s="68">
        <v>0</v>
      </c>
      <c r="F12" s="68">
        <v>0</v>
      </c>
      <c r="G12" s="10">
        <v>0</v>
      </c>
      <c r="H12" s="15"/>
    </row>
    <row r="13" spans="1:8" ht="16.5" customHeight="1">
      <c r="A13" s="16"/>
      <c r="B13" s="16"/>
      <c r="C13" s="16"/>
      <c r="D13" s="16"/>
      <c r="E13" s="16"/>
      <c r="F13" s="16"/>
      <c r="G13" s="16"/>
      <c r="H13" s="15"/>
    </row>
    <row r="14" spans="1:8" ht="16.5" customHeight="1">
      <c r="A14" s="16"/>
      <c r="B14" s="16"/>
      <c r="C14" s="16"/>
      <c r="D14" s="16"/>
      <c r="F14" s="16"/>
      <c r="G14" s="16"/>
      <c r="H14" s="15"/>
    </row>
    <row r="15" spans="1:8" ht="16.5" customHeight="1">
      <c r="A15" s="16"/>
      <c r="B15" s="16"/>
      <c r="C15" s="16"/>
      <c r="D15" s="16"/>
      <c r="E15" s="16"/>
      <c r="G15" s="16"/>
      <c r="H15" s="15"/>
    </row>
    <row r="16" ht="22.5" customHeight="1">
      <c r="H16" s="15"/>
    </row>
    <row r="17" ht="22.5" customHeight="1">
      <c r="H17" s="15"/>
    </row>
    <row r="18" ht="22.5" customHeight="1">
      <c r="H18" s="15"/>
    </row>
    <row r="19" ht="22.5" customHeight="1">
      <c r="H19" s="15"/>
    </row>
    <row r="20" ht="22.5" customHeight="1">
      <c r="H20" s="15"/>
    </row>
    <row r="21" ht="22.5" customHeight="1">
      <c r="H21" s="15"/>
    </row>
    <row r="22" ht="22.5" customHeight="1">
      <c r="H22" s="15"/>
    </row>
    <row r="23" ht="22.5" customHeight="1">
      <c r="H23" s="15"/>
    </row>
    <row r="24" ht="22.5" customHeight="1">
      <c r="H24" s="15"/>
    </row>
    <row r="25" ht="22.5" customHeight="1">
      <c r="H25" s="15"/>
    </row>
    <row r="26" ht="22.5" customHeight="1">
      <c r="H26" s="15"/>
    </row>
    <row r="27" spans="5:8" ht="22.5" customHeight="1">
      <c r="E27" s="16"/>
      <c r="H27" s="15"/>
    </row>
    <row r="28" ht="22.5" customHeight="1">
      <c r="H28" s="15"/>
    </row>
    <row r="29" ht="22.5" customHeight="1">
      <c r="H29" s="15"/>
    </row>
    <row r="30" ht="22.5" customHeight="1">
      <c r="H30" s="15"/>
    </row>
    <row r="31" ht="22.5" customHeight="1">
      <c r="H31" s="15"/>
    </row>
    <row r="32" ht="22.5" customHeight="1">
      <c r="H32" s="15"/>
    </row>
    <row r="33" ht="22.5" customHeight="1">
      <c r="H33" s="15"/>
    </row>
    <row r="34" spans="1:8" ht="22.5" customHeight="1">
      <c r="A34" s="17"/>
      <c r="B34" s="17"/>
      <c r="C34" s="17"/>
      <c r="D34" s="17"/>
      <c r="E34" s="17"/>
      <c r="F34" s="17"/>
      <c r="G34" s="17"/>
      <c r="H34" s="15"/>
    </row>
    <row r="35" spans="1:8" ht="22.5" customHeight="1">
      <c r="A35" s="17"/>
      <c r="B35" s="17"/>
      <c r="C35" s="17"/>
      <c r="D35" s="17"/>
      <c r="E35" s="17"/>
      <c r="F35" s="17"/>
      <c r="G35" s="17"/>
      <c r="H35" s="15"/>
    </row>
    <row r="36" spans="1:8" ht="22.5" customHeight="1">
      <c r="A36" s="17"/>
      <c r="B36" s="17"/>
      <c r="C36" s="17"/>
      <c r="D36" s="17"/>
      <c r="E36" s="17"/>
      <c r="F36" s="17"/>
      <c r="G36" s="17"/>
      <c r="H36" s="15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scale="82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60" workbookViewId="0" topLeftCell="A1">
      <selection activeCell="C20" sqref="C20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51"/>
      <c r="B1" s="1"/>
      <c r="C1" s="1"/>
      <c r="D1" s="1"/>
      <c r="E1" s="1"/>
      <c r="F1" s="1"/>
      <c r="G1" s="1"/>
      <c r="H1" s="27" t="s">
        <v>157</v>
      </c>
    </row>
    <row r="2" spans="1:8" ht="46.5" customHeight="1">
      <c r="A2" s="22" t="s">
        <v>158</v>
      </c>
      <c r="B2" s="22"/>
      <c r="C2" s="22"/>
      <c r="D2" s="22"/>
      <c r="E2" s="22"/>
      <c r="F2" s="22"/>
      <c r="G2" s="22"/>
      <c r="H2" s="22"/>
    </row>
    <row r="3" spans="1:8" ht="27.75" customHeight="1">
      <c r="A3" s="196" t="s">
        <v>184</v>
      </c>
      <c r="B3" s="197"/>
      <c r="C3" s="197"/>
      <c r="D3" s="3"/>
      <c r="E3" s="3"/>
      <c r="F3" s="3"/>
      <c r="G3" s="3"/>
      <c r="H3" s="52" t="s">
        <v>3</v>
      </c>
    </row>
    <row r="4" spans="1:8" ht="33.75" customHeight="1">
      <c r="A4" s="198" t="s">
        <v>94</v>
      </c>
      <c r="B4" s="200" t="s">
        <v>65</v>
      </c>
      <c r="C4" s="203" t="s">
        <v>95</v>
      </c>
      <c r="D4" s="53" t="s">
        <v>159</v>
      </c>
      <c r="E4" s="54"/>
      <c r="F4" s="54"/>
      <c r="G4" s="54"/>
      <c r="H4" s="55"/>
    </row>
    <row r="5" spans="1:8" ht="33.75" customHeight="1">
      <c r="A5" s="183"/>
      <c r="B5" s="201"/>
      <c r="C5" s="204"/>
      <c r="D5" s="186" t="s">
        <v>73</v>
      </c>
      <c r="E5" s="55" t="s">
        <v>97</v>
      </c>
      <c r="F5" s="56"/>
      <c r="G5" s="55"/>
      <c r="H5" s="183" t="s">
        <v>98</v>
      </c>
    </row>
    <row r="6" spans="1:8" ht="33.75" customHeight="1">
      <c r="A6" s="199"/>
      <c r="B6" s="202"/>
      <c r="C6" s="205"/>
      <c r="D6" s="187"/>
      <c r="E6" s="57" t="s">
        <v>86</v>
      </c>
      <c r="F6" s="57" t="s">
        <v>121</v>
      </c>
      <c r="G6" s="58" t="s">
        <v>122</v>
      </c>
      <c r="H6" s="199"/>
    </row>
    <row r="7" spans="1:8" ht="33.75" customHeight="1">
      <c r="A7" s="59"/>
      <c r="B7" s="60"/>
      <c r="C7" s="59"/>
      <c r="D7" s="10"/>
      <c r="E7" s="10"/>
      <c r="F7" s="10"/>
      <c r="G7" s="11"/>
      <c r="H7" s="10"/>
    </row>
    <row r="8" spans="1:8" ht="33.75" customHeight="1">
      <c r="A8" s="59"/>
      <c r="B8" s="60"/>
      <c r="C8" s="59"/>
      <c r="D8" s="10"/>
      <c r="E8" s="10"/>
      <c r="F8" s="10"/>
      <c r="G8" s="11"/>
      <c r="H8" s="10"/>
    </row>
    <row r="9" spans="1:8" ht="33.75" customHeight="1">
      <c r="A9" s="59"/>
      <c r="B9" s="60"/>
      <c r="C9" s="59"/>
      <c r="D9" s="10"/>
      <c r="E9" s="10"/>
      <c r="F9" s="10"/>
      <c r="G9" s="11"/>
      <c r="H9" s="10"/>
    </row>
    <row r="10" spans="1:8" ht="33.75" customHeight="1">
      <c r="A10" s="59"/>
      <c r="B10" s="60"/>
      <c r="C10" s="59"/>
      <c r="D10" s="10"/>
      <c r="E10" s="10"/>
      <c r="F10" s="10"/>
      <c r="G10" s="11"/>
      <c r="H10" s="10"/>
    </row>
    <row r="11" spans="1:8" ht="33.75" customHeight="1">
      <c r="A11" s="59"/>
      <c r="B11" s="60"/>
      <c r="C11" s="59"/>
      <c r="D11" s="10"/>
      <c r="E11" s="10"/>
      <c r="F11" s="10"/>
      <c r="G11" s="11"/>
      <c r="H11" s="10"/>
    </row>
    <row r="12" spans="1:8" ht="33.75" customHeight="1">
      <c r="A12" s="59"/>
      <c r="B12" s="60"/>
      <c r="C12" s="59"/>
      <c r="D12" s="10"/>
      <c r="E12" s="10"/>
      <c r="F12" s="10"/>
      <c r="G12" s="11"/>
      <c r="H12" s="10"/>
    </row>
    <row r="13" spans="1:8" ht="33.75" customHeight="1">
      <c r="A13" s="59"/>
      <c r="B13" s="60"/>
      <c r="C13" s="59"/>
      <c r="D13" s="10"/>
      <c r="E13" s="10"/>
      <c r="F13" s="10"/>
      <c r="G13" s="11"/>
      <c r="H13" s="10"/>
    </row>
    <row r="14" spans="1:8" ht="33.75" customHeight="1">
      <c r="A14" s="59"/>
      <c r="B14" s="60"/>
      <c r="C14" s="59"/>
      <c r="D14" s="10"/>
      <c r="E14" s="10"/>
      <c r="F14" s="10"/>
      <c r="G14" s="11"/>
      <c r="H14" s="10"/>
    </row>
    <row r="15" spans="1:8" ht="33.75" customHeight="1">
      <c r="A15" s="59"/>
      <c r="B15" s="60"/>
      <c r="C15" s="59"/>
      <c r="D15" s="10"/>
      <c r="E15" s="10"/>
      <c r="F15" s="10"/>
      <c r="G15" s="11"/>
      <c r="H15" s="10"/>
    </row>
    <row r="16" spans="1:8" ht="33.75" customHeight="1">
      <c r="A16" s="59"/>
      <c r="B16" s="60"/>
      <c r="C16" s="59"/>
      <c r="D16" s="10"/>
      <c r="E16" s="10"/>
      <c r="F16" s="10"/>
      <c r="G16" s="11"/>
      <c r="H16" s="10"/>
    </row>
    <row r="17" spans="1:8" ht="33.75" customHeight="1">
      <c r="A17" s="59"/>
      <c r="B17" s="60"/>
      <c r="C17" s="59"/>
      <c r="D17" s="10"/>
      <c r="E17" s="10"/>
      <c r="F17" s="10"/>
      <c r="G17" s="11"/>
      <c r="H17" s="10"/>
    </row>
    <row r="18" spans="1:8" ht="33.75" customHeight="1">
      <c r="A18" s="59"/>
      <c r="B18" s="60"/>
      <c r="C18" s="59"/>
      <c r="D18" s="10"/>
      <c r="E18" s="10"/>
      <c r="F18" s="10"/>
      <c r="G18" s="11"/>
      <c r="H18" s="10"/>
    </row>
    <row r="19" spans="1:8" ht="33.75" customHeight="1">
      <c r="A19" s="59"/>
      <c r="B19" s="60"/>
      <c r="C19" s="59"/>
      <c r="D19" s="10"/>
      <c r="E19" s="10"/>
      <c r="F19" s="10"/>
      <c r="G19" s="11"/>
      <c r="H19" s="10"/>
    </row>
    <row r="20" spans="1:8" ht="60" customHeight="1">
      <c r="A20" s="179" t="s">
        <v>189</v>
      </c>
      <c r="E20" s="17"/>
      <c r="F20" s="17"/>
      <c r="H20" s="17"/>
    </row>
    <row r="21" spans="1:8" ht="9.75" customHeight="1">
      <c r="A21" s="17"/>
      <c r="F21" s="17"/>
      <c r="H21" s="17"/>
    </row>
    <row r="22" spans="1:8" ht="9.75" customHeight="1">
      <c r="A22" s="17"/>
      <c r="F22" s="17"/>
      <c r="G22" s="17"/>
      <c r="H22" s="17"/>
    </row>
    <row r="23" spans="1:7" ht="9.75" customHeight="1">
      <c r="A23" s="17"/>
      <c r="F23" s="17"/>
      <c r="G23" s="17"/>
    </row>
    <row r="24" spans="1:7" ht="9.75" customHeight="1">
      <c r="A24" s="17"/>
      <c r="F24" s="17"/>
      <c r="G24" s="17"/>
    </row>
    <row r="25" spans="1:7" ht="9.75" customHeight="1">
      <c r="A25" s="17"/>
      <c r="F25" s="17"/>
      <c r="G25" s="17"/>
    </row>
    <row r="26" spans="1:7" ht="9.75" customHeight="1">
      <c r="A26" s="17"/>
      <c r="E26" s="17"/>
      <c r="G26" s="17"/>
    </row>
    <row r="27" spans="1:7" ht="9.75" customHeight="1">
      <c r="A27" s="17"/>
      <c r="C27" s="16"/>
      <c r="F27" s="17"/>
      <c r="G27" s="17"/>
    </row>
    <row r="28" spans="1:6" ht="9.75" customHeight="1">
      <c r="A28" s="17"/>
      <c r="F28" s="17"/>
    </row>
    <row r="29" spans="1:6" ht="9.75" customHeight="1">
      <c r="A29" s="17"/>
      <c r="F29" s="17"/>
    </row>
    <row r="30" spans="1:5" ht="9.75" customHeight="1">
      <c r="A30" s="17"/>
      <c r="E30" s="17"/>
    </row>
    <row r="31" ht="12.75" customHeight="1"/>
    <row r="32" ht="12.75" customHeight="1"/>
    <row r="33" ht="12.75" customHeight="1"/>
    <row r="34" ht="12.75" customHeight="1"/>
    <row r="35" ht="9.75" customHeight="1">
      <c r="F35" s="16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horizontalDpi="300" verticalDpi="300" orientation="landscape" paperSize="9" scale="58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N19"/>
  <sheetViews>
    <sheetView showGridLines="0" showZeros="0" view="pageBreakPreview" zoomScale="60" workbookViewId="0" topLeftCell="A1">
      <selection activeCell="B27" sqref="B27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34"/>
      <c r="D1" s="34"/>
      <c r="E1" s="34"/>
      <c r="F1" s="34"/>
      <c r="G1" s="34"/>
      <c r="H1" s="35" t="s">
        <v>160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</row>
    <row r="2" spans="1:248" ht="48.75" customHeight="1">
      <c r="A2" s="22" t="s">
        <v>161</v>
      </c>
      <c r="B2" s="22"/>
      <c r="C2" s="22"/>
      <c r="D2" s="22"/>
      <c r="E2" s="22"/>
      <c r="F2" s="22"/>
      <c r="G2" s="22"/>
      <c r="H2" s="22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</row>
    <row r="3" spans="1:248" ht="27.75" customHeight="1">
      <c r="A3" s="176" t="s">
        <v>188</v>
      </c>
      <c r="B3" s="36"/>
      <c r="C3" s="37"/>
      <c r="D3" s="38"/>
      <c r="E3" s="38"/>
      <c r="F3" s="38"/>
      <c r="G3" s="38"/>
      <c r="H3" s="39" t="s">
        <v>3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</row>
    <row r="4" spans="1:248" ht="23.25" customHeight="1">
      <c r="A4" s="207" t="s">
        <v>65</v>
      </c>
      <c r="B4" s="181" t="s">
        <v>66</v>
      </c>
      <c r="C4" s="210" t="s">
        <v>162</v>
      </c>
      <c r="D4" s="212" t="s">
        <v>163</v>
      </c>
      <c r="E4" s="206" t="s">
        <v>164</v>
      </c>
      <c r="F4" s="206"/>
      <c r="G4" s="206"/>
      <c r="H4" s="206" t="s">
        <v>165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spans="1:248" ht="23.25" customHeight="1">
      <c r="A5" s="208"/>
      <c r="B5" s="209"/>
      <c r="C5" s="211"/>
      <c r="D5" s="213"/>
      <c r="E5" s="43" t="s">
        <v>166</v>
      </c>
      <c r="F5" s="42" t="s">
        <v>167</v>
      </c>
      <c r="G5" s="42" t="s">
        <v>168</v>
      </c>
      <c r="H5" s="214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</row>
    <row r="6" spans="1:12" ht="27" customHeight="1">
      <c r="A6" s="44"/>
      <c r="B6" s="44"/>
      <c r="C6" s="45"/>
      <c r="D6" s="46"/>
      <c r="E6" s="47"/>
      <c r="F6" s="45"/>
      <c r="G6" s="45"/>
      <c r="H6" s="46"/>
      <c r="L6" s="16"/>
    </row>
    <row r="7" spans="1:8" ht="27" customHeight="1">
      <c r="A7" s="44"/>
      <c r="B7" s="44"/>
      <c r="C7" s="45"/>
      <c r="D7" s="46"/>
      <c r="E7" s="47"/>
      <c r="F7" s="45"/>
      <c r="G7" s="45"/>
      <c r="H7" s="46"/>
    </row>
    <row r="8" spans="1:8" ht="27" customHeight="1">
      <c r="A8" s="44"/>
      <c r="B8" s="44"/>
      <c r="C8" s="45"/>
      <c r="D8" s="46"/>
      <c r="E8" s="47"/>
      <c r="F8" s="45"/>
      <c r="G8" s="45"/>
      <c r="H8" s="46"/>
    </row>
    <row r="9" spans="1:8" ht="27" customHeight="1">
      <c r="A9" s="44"/>
      <c r="B9" s="44"/>
      <c r="C9" s="45"/>
      <c r="D9" s="46"/>
      <c r="E9" s="47"/>
      <c r="F9" s="45"/>
      <c r="G9" s="45"/>
      <c r="H9" s="46"/>
    </row>
    <row r="10" spans="1:8" ht="27" customHeight="1">
      <c r="A10" s="44"/>
      <c r="B10" s="44"/>
      <c r="C10" s="45"/>
      <c r="D10" s="46"/>
      <c r="E10" s="47"/>
      <c r="F10" s="45"/>
      <c r="G10" s="45"/>
      <c r="H10" s="46"/>
    </row>
    <row r="11" spans="1:8" ht="27" customHeight="1">
      <c r="A11" s="44"/>
      <c r="B11" s="44"/>
      <c r="C11" s="45"/>
      <c r="D11" s="46"/>
      <c r="E11" s="47"/>
      <c r="F11" s="45"/>
      <c r="G11" s="45"/>
      <c r="H11" s="46"/>
    </row>
    <row r="12" spans="1:8" ht="27" customHeight="1">
      <c r="A12" s="44"/>
      <c r="B12" s="44"/>
      <c r="C12" s="45"/>
      <c r="D12" s="46"/>
      <c r="E12" s="47"/>
      <c r="F12" s="45"/>
      <c r="G12" s="45"/>
      <c r="H12" s="46"/>
    </row>
    <row r="13" spans="1:8" ht="27" customHeight="1">
      <c r="A13" s="44"/>
      <c r="B13" s="44"/>
      <c r="C13" s="45"/>
      <c r="D13" s="46"/>
      <c r="E13" s="47"/>
      <c r="F13" s="45"/>
      <c r="G13" s="45"/>
      <c r="H13" s="46"/>
    </row>
    <row r="14" spans="1:8" ht="27" customHeight="1">
      <c r="A14" s="44"/>
      <c r="B14" s="44"/>
      <c r="C14" s="45"/>
      <c r="D14" s="46"/>
      <c r="E14" s="47"/>
      <c r="F14" s="45"/>
      <c r="G14" s="45"/>
      <c r="H14" s="46"/>
    </row>
    <row r="15" spans="1:8" ht="27" customHeight="1">
      <c r="A15" s="44"/>
      <c r="B15" s="44"/>
      <c r="C15" s="45"/>
      <c r="D15" s="46"/>
      <c r="E15" s="47"/>
      <c r="F15" s="45"/>
      <c r="G15" s="45"/>
      <c r="H15" s="46"/>
    </row>
    <row r="16" spans="1:8" ht="27" customHeight="1">
      <c r="A16" s="44"/>
      <c r="B16" s="44"/>
      <c r="C16" s="45"/>
      <c r="D16" s="46"/>
      <c r="E16" s="47"/>
      <c r="F16" s="45"/>
      <c r="G16" s="45"/>
      <c r="H16" s="46"/>
    </row>
    <row r="17" spans="1:8" ht="27" customHeight="1">
      <c r="A17" s="44"/>
      <c r="B17" s="44"/>
      <c r="C17" s="45"/>
      <c r="D17" s="46"/>
      <c r="E17" s="47"/>
      <c r="F17" s="45"/>
      <c r="G17" s="45"/>
      <c r="H17" s="46"/>
    </row>
    <row r="18" ht="59.25" customHeight="1">
      <c r="A18" s="180" t="s">
        <v>189</v>
      </c>
    </row>
    <row r="19" spans="3:6" ht="9.75" customHeight="1">
      <c r="C19" s="16"/>
      <c r="F19" s="16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horizontalDpi="300" verticalDpi="300" orientation="landscape" paperSize="9" scale="73" r:id="rId1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G13" sqref="G13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"/>
      <c r="B1" s="20"/>
      <c r="C1" s="20"/>
      <c r="D1" s="20"/>
      <c r="E1" s="21" t="s">
        <v>169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</row>
    <row r="2" spans="1:242" ht="33.75" customHeight="1">
      <c r="A2" s="22" t="s">
        <v>170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</row>
    <row r="3" spans="1:242" ht="27.75" customHeight="1">
      <c r="A3" s="173" t="s">
        <v>184</v>
      </c>
      <c r="E3" s="24" t="s">
        <v>3</v>
      </c>
      <c r="F3" s="25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</row>
    <row r="4" spans="1:242" ht="65.25" customHeight="1">
      <c r="A4" s="8" t="s">
        <v>171</v>
      </c>
      <c r="B4" s="28" t="s">
        <v>65</v>
      </c>
      <c r="C4" s="28" t="s">
        <v>172</v>
      </c>
      <c r="D4" s="28" t="s">
        <v>173</v>
      </c>
      <c r="E4" s="29" t="s">
        <v>70</v>
      </c>
      <c r="F4" s="30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</row>
    <row r="5" spans="1:242" ht="24.75" customHeight="1">
      <c r="A5" s="9"/>
      <c r="B5" s="31"/>
      <c r="C5" s="31"/>
      <c r="D5" s="32" t="s">
        <v>73</v>
      </c>
      <c r="E5" s="10">
        <v>118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</row>
    <row r="6" spans="1:6" ht="24.75" customHeight="1">
      <c r="A6" s="9"/>
      <c r="B6" s="177" t="s">
        <v>185</v>
      </c>
      <c r="C6" s="31"/>
      <c r="D6" s="32" t="s">
        <v>186</v>
      </c>
      <c r="E6" s="10">
        <v>118</v>
      </c>
      <c r="F6" s="33"/>
    </row>
    <row r="7" spans="1:5" ht="24.75" customHeight="1">
      <c r="A7" s="9"/>
      <c r="B7" s="31" t="s">
        <v>90</v>
      </c>
      <c r="C7" s="31"/>
      <c r="D7" s="32" t="s">
        <v>91</v>
      </c>
      <c r="E7" s="10">
        <v>118</v>
      </c>
    </row>
    <row r="8" spans="1:5" ht="24.75" customHeight="1">
      <c r="A8" s="9" t="s">
        <v>104</v>
      </c>
      <c r="B8" s="31" t="s">
        <v>105</v>
      </c>
      <c r="C8" s="31" t="s">
        <v>98</v>
      </c>
      <c r="D8" s="32" t="s">
        <v>174</v>
      </c>
      <c r="E8" s="10">
        <v>118</v>
      </c>
    </row>
    <row r="9" spans="3:6" ht="16.5" customHeight="1">
      <c r="C9" s="16"/>
      <c r="D9" s="16"/>
      <c r="E9" s="16"/>
      <c r="F9" s="33"/>
    </row>
    <row r="10" spans="2:5" ht="16.5" customHeight="1">
      <c r="B10" s="16"/>
      <c r="C10" s="16"/>
      <c r="D10" s="16"/>
      <c r="E10" s="16"/>
    </row>
    <row r="11" ht="16.5" customHeight="1"/>
    <row r="12" ht="16.5" customHeight="1"/>
    <row r="13" ht="21.75" customHeight="1"/>
    <row r="14" ht="12.75" customHeight="1"/>
    <row r="15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horizontalDpi="300" verticalDpi="3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2024-02-07T00:37:34Z</cp:lastPrinted>
  <dcterms:created xsi:type="dcterms:W3CDTF">2024-01-21T10:50:43Z</dcterms:created>
  <dcterms:modified xsi:type="dcterms:W3CDTF">2024-02-08T06:59:26Z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32C76328223B40EFA42F4D9C9EDCD231_12</vt:lpwstr>
  </property>
  <property fmtid="{D5CDD505-2E9C-101B-9397-08002B2CF9AE}" pid="3" name="KSOProductBuildVer">
    <vt:lpwstr>2052-11.1.0.12980</vt:lpwstr>
  </property>
</Properties>
</file>