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4" activeTab="10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  <sheet name="国有资本" sheetId="11" r:id="rId11"/>
  </sheets>
  <definedNames>
    <definedName name="_xlnm.Print_Area" localSheetId="9">'10项目(全)'!$A$1:$M$24</definedName>
    <definedName name="_xlnm.Print_Area" localSheetId="0">'1收支总表(大口径)'!$A$1:$F$33</definedName>
    <definedName name="_xlnm.Print_Area" localSheetId="1">'2收入总表(大口径)'!$A$1:$X$10</definedName>
    <definedName name="_xlnm.Print_Area" localSheetId="2">'3支出总表(大口径)'!$A$1:$K$11</definedName>
    <definedName name="_xlnm.Print_Area" localSheetId="3">'4收支总表(财政拨款)'!$A$1:$F$36</definedName>
    <definedName name="_xlnm.Print_Area" localSheetId="4">'5一般项级表(财拨)'!$A$1:$I$18</definedName>
    <definedName name="_xlnm.Print_Area" localSheetId="5">'6基本经济科目(财拨一般)'!$A$1:$H$13</definedName>
    <definedName name="_xlnm.Print_Area" localSheetId="6">'7基金项级表(财拨)'!$A$1:$AC$20</definedName>
    <definedName name="_xlnm.Print_Area" localSheetId="7">'8三公经费'!$A$1:$AF$19</definedName>
    <definedName name="_xlnm.Print_Area" localSheetId="8">'9政采(财拨)'!$A$1:$E$11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/>
</workbook>
</file>

<file path=xl/sharedStrings.xml><?xml version="1.0" encoding="utf-8"?>
<sst xmlns="http://schemas.openxmlformats.org/spreadsheetml/2006/main" count="409" uniqueCount="212">
  <si>
    <t>预算01表</t>
  </si>
  <si>
    <t xml:space="preserve">2024   年    收    支    预    算    总    表 </t>
  </si>
  <si>
    <t>部门名称：滨海新区消防救援支队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</si>
  <si>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</si>
  <si>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</si>
  <si>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</si>
  <si>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</si>
  <si>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</si>
  <si>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</si>
  <si>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</si>
  <si>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</si>
  <si>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</si>
  <si>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</si>
  <si>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</si>
  <si>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</si>
  <si>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</si>
  <si>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</si>
  <si>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</si>
  <si>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</si>
  <si>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</si>
  <si>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</si>
  <si>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</si>
  <si>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</si>
  <si>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</si>
  <si>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</si>
  <si>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</si>
  <si>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</si>
  <si>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</si>
  <si>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</si>
  <si>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</si>
  <si>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</si>
  <si>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</si>
  <si>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</si>
  <si>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</si>
  <si>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</si>
  <si>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</si>
  <si>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</si>
  <si>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</si>
  <si>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</si>
  <si>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</si>
  <si>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</si>
  <si>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</si>
  <si>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</si>
  <si>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</si>
  <si>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</si>
  <si>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</si>
  <si>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</si>
  <si>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</si>
  <si>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</si>
  <si>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</si>
  <si>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</si>
  <si>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</si>
  <si>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</si>
  <si>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</si>
  <si>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</si>
  <si>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</si>
  <si>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</si>
  <si>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</si>
  <si>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</si>
  <si>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</si>
  <si>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</si>
  <si>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</si>
  <si>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</si>
  <si>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</si>
  <si>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</si>
  <si>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</si>
  <si>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</si>
  <si>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</si>
  <si>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</si>
  <si>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</si>
  <si>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</si>
  <si>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</si>
  <si>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</si>
  <si>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</si>
  <si>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</si>
  <si>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</si>
  <si>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</si>
  <si>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</si>
  <si>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</si>
  <si>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</si>
  <si>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</si>
  <si>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</si>
  <si>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</si>
  <si>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</si>
  <si>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</si>
  <si>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</si>
  <si>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</si>
  <si>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</si>
  <si>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</si>
  <si>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</si>
  <si>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>698</t>
  </si>
  <si>
    <t>滨海新区消防救援支队</t>
  </si>
  <si>
    <t xml:space="preserve">  698101</t>
  </si>
  <si>
    <t xml:space="preserve">  滨海新区消防救援支队</t>
  </si>
  <si>
    <t xml:space="preserve">  698102</t>
  </si>
  <si>
    <t xml:space="preserve">  天津市消防救援总队特勤支队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</si>
  <si>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</si>
  <si>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</si>
  <si>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</si>
  <si>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</si>
  <si>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</si>
  <si>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</si>
  <si>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</si>
  <si>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</si>
  <si>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</si>
  <si>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</si>
  <si>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</si>
  <si>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</si>
  <si>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2240204</t>
  </si>
  <si>
    <t xml:space="preserve">    698101</t>
  </si>
  <si>
    <t xml:space="preserve">    消防应急救援</t>
  </si>
  <si>
    <t>2320301</t>
  </si>
  <si>
    <t xml:space="preserve">    地方政府一般债券付息支出</t>
  </si>
  <si>
    <t xml:space="preserve">    698102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</si>
  <si>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</si>
  <si>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</si>
  <si>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</si>
  <si>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</si>
  <si>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</si>
  <si>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</si>
  <si>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</si>
  <si>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</si>
  <si>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</si>
  <si>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</si>
  <si>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</si>
  <si>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</si>
  <si>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</si>
  <si>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</si>
  <si>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</si>
  <si>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</si>
  <si>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224</t>
  </si>
  <si>
    <t xml:space="preserve">  灾害防治及应急管理支出</t>
  </si>
  <si>
    <t xml:space="preserve">  02</t>
  </si>
  <si>
    <t xml:space="preserve">    消防救援事务</t>
  </si>
  <si>
    <t xml:space="preserve">    04</t>
  </si>
  <si>
    <t xml:space="preserve">      消防应急救援</t>
  </si>
  <si>
    <t xml:space="preserve">      2240204</t>
  </si>
  <si>
    <t xml:space="preserve">        天津市消防救援总队特勤支队</t>
  </si>
  <si>
    <t xml:space="preserve">        滨海新区消防救援支队</t>
  </si>
  <si>
    <t>232</t>
  </si>
  <si>
    <t xml:space="preserve">  债务付息支出</t>
  </si>
  <si>
    <t xml:space="preserve">  03</t>
  </si>
  <si>
    <t xml:space="preserve">    地方政府一般债务付息支出</t>
  </si>
  <si>
    <t xml:space="preserve">    01</t>
  </si>
  <si>
    <t xml:space="preserve">      地方政府一般债券付息支出</t>
  </si>
  <si>
    <t xml:space="preserve">      2320301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</si>
  <si>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</si>
  <si>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</si>
  <si>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</si>
  <si>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</si>
  <si>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</si>
  <si>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</si>
  <si>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</si>
  <si>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</si>
  <si>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</si>
  <si>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</si>
  <si>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30102</t>
  </si>
  <si>
    <t xml:space="preserve">  津贴补贴</t>
  </si>
  <si>
    <t>50101</t>
  </si>
  <si>
    <t>工资奖金津补贴</t>
  </si>
  <si>
    <t xml:space="preserve">  30103</t>
  </si>
  <si>
    <t xml:space="preserve">  奖金</t>
  </si>
  <si>
    <t xml:space="preserve">  30113</t>
  </si>
  <si>
    <t xml:space="preserve">  住房公积金</t>
  </si>
  <si>
    <t>50103</t>
  </si>
  <si>
    <t>住房公积金</t>
  </si>
  <si>
    <t>303</t>
  </si>
  <si>
    <t>对个人和家庭的补助</t>
  </si>
  <si>
    <t xml:space="preserve">  30309</t>
  </si>
  <si>
    <t xml:space="preserve">  奖励金</t>
  </si>
  <si>
    <t>50901</t>
  </si>
  <si>
    <t>社会福利和救助</t>
  </si>
  <si>
    <t>预算07表</t>
  </si>
  <si>
    <t>2024  年  财  政  拨  款  政  府  性  基  金  预  算  支  出  预  算  表</t>
  </si>
  <si>
    <t>本年政府性基金预算支出</t>
  </si>
  <si>
    <t>备注：本表为空表</t>
  </si>
  <si>
    <t>预算表08表</t>
  </si>
  <si>
    <t>2024 年 财 政 拨 款 一 般 公 共 预 算 “三 公” 经 费 支 出 预 算 表</t>
  </si>
  <si>
    <t>部门名称:滨海新区消防救援支队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</si>
  <si>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</si>
  <si>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</si>
  <si>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</si>
  <si>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</si>
  <si>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</si>
  <si>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</si>
  <si>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</si>
  <si>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</si>
  <si>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</si>
  <si>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</si>
  <si>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</si>
  <si>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</si>
  <si>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 xml:space="preserve">    水上消防救援站运行专项经费</t>
  </si>
  <si>
    <t xml:space="preserve">    指挥大厅改造项目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</si>
  <si>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</si>
  <si>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</si>
  <si>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</si>
  <si>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</si>
  <si>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</si>
  <si>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消防业务费</t>
  </si>
  <si>
    <t>水上消防救援站运行专项经费</t>
  </si>
  <si>
    <t>滨海支队2024年度政府专职消防员及文员经费</t>
  </si>
  <si>
    <t>政府专职消防员及文职专项经费</t>
  </si>
  <si>
    <t>水上公共消防站装备购置</t>
  </si>
  <si>
    <t>滨海新区消防三项建设工程</t>
  </si>
  <si>
    <t>特勤支队专职消防员及文职专项经费</t>
  </si>
  <si>
    <t>特勤支队消防业务费</t>
  </si>
  <si>
    <t>指挥大厅改造项目</t>
  </si>
  <si>
    <t>特勤支队2024年度政府专职消防员及文员经费</t>
  </si>
  <si>
    <t>滨海新区消防救援支队新增一般债券项目应付利息</t>
  </si>
  <si>
    <t>预算11表</t>
  </si>
  <si>
    <t>2024 年 国 有 资 本 经 营 预 算 支 出 预 算 表</t>
  </si>
  <si>
    <t>本年国有资本经营预算支出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</si>
</sst>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2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18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Border="1" applyAlignment="1">
      <alignment horizontal="centerContinuous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" fontId="2" fillId="0" borderId="2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182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3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80" fontId="4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6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="60" workbookViewId="0" topLeftCell="A1">
      <selection activeCell="E15" sqref="E15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4.660156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21"/>
      <c r="C1" s="21"/>
      <c r="D1" s="21"/>
      <c r="E1" s="21"/>
      <c r="F1" s="76" t="s">
        <v>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19.5" customHeight="1">
      <c r="A2" s="154" t="s">
        <v>1</v>
      </c>
      <c r="B2" s="154"/>
      <c r="C2" s="154"/>
      <c r="D2" s="154"/>
      <c r="E2" s="154"/>
      <c r="F2" s="15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ht="13.5" customHeight="1">
      <c r="A3" s="77" t="s">
        <v>2</v>
      </c>
      <c r="C3" s="78"/>
      <c r="D3" s="79"/>
      <c r="E3" s="72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5" customHeight="1">
      <c r="A4" s="171" t="s">
        <v>4</v>
      </c>
      <c r="B4" s="171"/>
      <c r="C4" s="171" t="s">
        <v>5</v>
      </c>
      <c r="D4" s="171"/>
      <c r="E4" s="171"/>
      <c r="F4" s="171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</row>
    <row r="5" spans="1:252" ht="15" customHeight="1">
      <c r="A5" s="42" t="s">
        <v>6</v>
      </c>
      <c r="B5" s="42" t="s">
        <v>7</v>
      </c>
      <c r="C5" s="81" t="s">
        <v>8</v>
      </c>
      <c r="D5" s="42" t="s">
        <v>7</v>
      </c>
      <c r="E5" s="81" t="s">
        <v>9</v>
      </c>
      <c r="F5" s="42" t="s">
        <v>7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</row>
    <row r="6" spans="1:252" ht="15" customHeight="1">
      <c r="A6" s="155" t="s">
        <v>10</v>
      </c>
      <c r="B6" s="96">
        <v>13746.62</v>
      </c>
      <c r="C6" s="156" t="s">
        <v>11</v>
      </c>
      <c r="D6" s="96">
        <v>0</v>
      </c>
      <c r="E6" s="156" t="s">
        <v>12</v>
      </c>
      <c r="F6" s="96">
        <v>6822.09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</row>
    <row r="7" spans="1:252" ht="15" customHeight="1">
      <c r="A7" s="156" t="s">
        <v>13</v>
      </c>
      <c r="B7" s="96">
        <v>13746.62</v>
      </c>
      <c r="C7" s="156" t="s">
        <v>14</v>
      </c>
      <c r="D7" s="96">
        <v>0</v>
      </c>
      <c r="E7" s="156" t="s">
        <v>15</v>
      </c>
      <c r="F7" s="157">
        <v>6822.09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</row>
    <row r="8" spans="1:252" ht="15" customHeight="1">
      <c r="A8" s="158" t="s">
        <v>16</v>
      </c>
      <c r="B8" s="96">
        <v>0</v>
      </c>
      <c r="C8" s="156" t="s">
        <v>17</v>
      </c>
      <c r="D8" s="96">
        <v>0</v>
      </c>
      <c r="E8" s="159" t="s">
        <v>18</v>
      </c>
      <c r="F8" s="96">
        <v>0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</row>
    <row r="9" spans="1:252" ht="15" customHeight="1">
      <c r="A9" s="158" t="s">
        <v>19</v>
      </c>
      <c r="B9" s="96">
        <v>0</v>
      </c>
      <c r="C9" s="156" t="s">
        <v>20</v>
      </c>
      <c r="D9" s="96">
        <v>0</v>
      </c>
      <c r="E9" s="159" t="s">
        <v>21</v>
      </c>
      <c r="F9" s="160">
        <v>14199.94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</row>
    <row r="10" spans="1:252" ht="15" customHeight="1">
      <c r="A10" s="158" t="s">
        <v>22</v>
      </c>
      <c r="B10" s="96">
        <v>0</v>
      </c>
      <c r="C10" s="156" t="s">
        <v>23</v>
      </c>
      <c r="D10" s="96">
        <v>0</v>
      </c>
      <c r="E10" s="156" t="s">
        <v>24</v>
      </c>
      <c r="F10" s="96">
        <v>0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</row>
    <row r="11" spans="1:252" ht="15" customHeight="1">
      <c r="A11" s="158" t="s">
        <v>25</v>
      </c>
      <c r="B11" s="96">
        <v>0</v>
      </c>
      <c r="C11" s="156" t="s">
        <v>26</v>
      </c>
      <c r="D11" s="96">
        <v>0</v>
      </c>
      <c r="E11" s="156" t="s">
        <v>27</v>
      </c>
      <c r="F11" s="96">
        <v>0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</row>
    <row r="12" spans="1:252" ht="15" customHeight="1">
      <c r="A12" s="158" t="s">
        <v>28</v>
      </c>
      <c r="B12" s="96">
        <v>0</v>
      </c>
      <c r="C12" s="156" t="s">
        <v>29</v>
      </c>
      <c r="D12" s="96">
        <v>0</v>
      </c>
      <c r="E12" s="156" t="s">
        <v>30</v>
      </c>
      <c r="F12" s="96">
        <v>0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</row>
    <row r="13" spans="1:252" ht="15" customHeight="1">
      <c r="A13" s="156" t="s">
        <v>31</v>
      </c>
      <c r="B13" s="96">
        <v>0</v>
      </c>
      <c r="C13" s="156" t="s">
        <v>32</v>
      </c>
      <c r="D13" s="96">
        <v>0</v>
      </c>
      <c r="E13" s="156" t="s">
        <v>33</v>
      </c>
      <c r="F13" s="96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</row>
    <row r="14" spans="1:252" ht="15" customHeight="1">
      <c r="A14" s="158" t="s">
        <v>34</v>
      </c>
      <c r="B14" s="96">
        <v>0</v>
      </c>
      <c r="C14" s="156" t="s">
        <v>35</v>
      </c>
      <c r="D14" s="96">
        <v>0</v>
      </c>
      <c r="E14" s="159" t="s">
        <v>36</v>
      </c>
      <c r="F14" s="96">
        <v>0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</row>
    <row r="15" spans="1:252" ht="15" customHeight="1">
      <c r="A15" s="158" t="s">
        <v>37</v>
      </c>
      <c r="B15" s="96">
        <v>0</v>
      </c>
      <c r="C15" s="156" t="s">
        <v>38</v>
      </c>
      <c r="D15" s="96">
        <v>0</v>
      </c>
      <c r="E15" s="156"/>
      <c r="F15" s="16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</row>
    <row r="16" spans="1:252" ht="15" customHeight="1">
      <c r="A16" s="158" t="s">
        <v>39</v>
      </c>
      <c r="B16" s="96">
        <v>0</v>
      </c>
      <c r="C16" s="156" t="s">
        <v>40</v>
      </c>
      <c r="D16" s="96">
        <v>0</v>
      </c>
      <c r="E16" s="161"/>
      <c r="F16" s="96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</row>
    <row r="17" spans="1:252" ht="15" customHeight="1">
      <c r="A17" s="158" t="s">
        <v>41</v>
      </c>
      <c r="B17" s="96">
        <v>0</v>
      </c>
      <c r="C17" s="156" t="s">
        <v>42</v>
      </c>
      <c r="D17" s="96">
        <v>0</v>
      </c>
      <c r="E17" s="162"/>
      <c r="F17" s="97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</row>
    <row r="18" spans="1:252" ht="15" customHeight="1">
      <c r="A18" s="158" t="s">
        <v>43</v>
      </c>
      <c r="B18" s="96">
        <v>0</v>
      </c>
      <c r="C18" s="156" t="s">
        <v>44</v>
      </c>
      <c r="D18" s="96">
        <v>0</v>
      </c>
      <c r="E18" s="156"/>
      <c r="F18" s="163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</row>
    <row r="19" spans="1:252" ht="15" customHeight="1">
      <c r="A19" s="158"/>
      <c r="B19" s="163"/>
      <c r="C19" s="156" t="s">
        <v>45</v>
      </c>
      <c r="D19" s="96">
        <v>0</v>
      </c>
      <c r="E19" s="156"/>
      <c r="F19" s="164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</row>
    <row r="20" spans="1:252" ht="15" customHeight="1">
      <c r="A20" s="158"/>
      <c r="B20" s="163"/>
      <c r="C20" s="156" t="s">
        <v>46</v>
      </c>
      <c r="D20" s="96">
        <v>0</v>
      </c>
      <c r="E20" s="156"/>
      <c r="F20" s="164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</row>
    <row r="21" spans="1:252" ht="15" customHeight="1">
      <c r="A21" s="158"/>
      <c r="B21" s="163"/>
      <c r="C21" s="156" t="s">
        <v>47</v>
      </c>
      <c r="D21" s="96">
        <v>0</v>
      </c>
      <c r="E21" s="156"/>
      <c r="F21" s="164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</row>
    <row r="22" spans="1:252" ht="15" customHeight="1">
      <c r="A22" s="158"/>
      <c r="B22" s="164"/>
      <c r="C22" s="156" t="s">
        <v>48</v>
      </c>
      <c r="D22" s="96">
        <v>0</v>
      </c>
      <c r="E22" s="156"/>
      <c r="F22" s="164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</row>
    <row r="23" spans="1:252" ht="15" customHeight="1">
      <c r="A23" s="158"/>
      <c r="B23" s="163"/>
      <c r="C23" s="156" t="s">
        <v>49</v>
      </c>
      <c r="D23" s="96">
        <v>0</v>
      </c>
      <c r="E23" s="156"/>
      <c r="F23" s="164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</row>
    <row r="24" spans="1:252" ht="15" customHeight="1">
      <c r="A24" s="158"/>
      <c r="B24" s="164"/>
      <c r="C24" s="156" t="s">
        <v>50</v>
      </c>
      <c r="D24" s="96">
        <v>0</v>
      </c>
      <c r="E24" s="156"/>
      <c r="F24" s="164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</row>
    <row r="25" spans="1:252" ht="15" customHeight="1">
      <c r="A25" s="158"/>
      <c r="B25" s="164"/>
      <c r="C25" s="156" t="s">
        <v>51</v>
      </c>
      <c r="D25" s="96">
        <v>20943.13</v>
      </c>
      <c r="E25" s="156"/>
      <c r="F25" s="164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</row>
    <row r="26" spans="1:252" ht="15" customHeight="1">
      <c r="A26" s="158"/>
      <c r="B26" s="163"/>
      <c r="C26" s="156" t="s">
        <v>52</v>
      </c>
      <c r="D26" s="96">
        <v>0</v>
      </c>
      <c r="E26" s="156"/>
      <c r="F26" s="163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</row>
    <row r="27" spans="1:252" ht="15" customHeight="1">
      <c r="A27" s="158"/>
      <c r="B27" s="163"/>
      <c r="C27" s="156" t="s">
        <v>53</v>
      </c>
      <c r="D27" s="96">
        <v>0</v>
      </c>
      <c r="E27" s="156"/>
      <c r="F27" s="163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</row>
    <row r="28" spans="1:252" ht="15" customHeight="1">
      <c r="A28" s="158"/>
      <c r="B28" s="163"/>
      <c r="C28" s="156" t="s">
        <v>54</v>
      </c>
      <c r="D28" s="96">
        <v>78.9</v>
      </c>
      <c r="E28" s="156"/>
      <c r="F28" s="163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</row>
    <row r="29" spans="1:252" ht="15" customHeight="1">
      <c r="A29" s="158"/>
      <c r="B29" s="163"/>
      <c r="C29" s="156" t="s">
        <v>55</v>
      </c>
      <c r="D29" s="165">
        <v>0</v>
      </c>
      <c r="E29" s="156"/>
      <c r="F29" s="163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</row>
    <row r="30" spans="1:252" ht="15" customHeight="1">
      <c r="A30" s="158"/>
      <c r="B30" s="163"/>
      <c r="C30" s="166" t="s">
        <v>56</v>
      </c>
      <c r="D30" s="98">
        <v>0</v>
      </c>
      <c r="E30" s="166"/>
      <c r="F30" s="163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</row>
    <row r="31" spans="1:252" ht="15" customHeight="1">
      <c r="A31" s="81" t="s">
        <v>57</v>
      </c>
      <c r="B31" s="167">
        <f>B6+B10+B11</f>
        <v>13746.62</v>
      </c>
      <c r="C31" s="171" t="s">
        <v>58</v>
      </c>
      <c r="D31" s="171"/>
      <c r="E31" s="171"/>
      <c r="F31" s="168">
        <f>SUM(D6:D30)</f>
        <v>21022.030000000002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</row>
    <row r="32" spans="1:252" ht="15" customHeight="1">
      <c r="A32" s="158" t="s">
        <v>59</v>
      </c>
      <c r="B32" s="96">
        <v>7275.41</v>
      </c>
      <c r="C32" s="172" t="s">
        <v>60</v>
      </c>
      <c r="D32" s="172"/>
      <c r="E32" s="172"/>
      <c r="F32" s="164">
        <f>B33-F31</f>
        <v>0</v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</row>
    <row r="33" spans="1:252" ht="15" customHeight="1">
      <c r="A33" s="81" t="s">
        <v>61</v>
      </c>
      <c r="B33" s="169">
        <v>21022.03</v>
      </c>
      <c r="C33" s="171" t="s">
        <v>62</v>
      </c>
      <c r="D33" s="171"/>
      <c r="E33" s="171"/>
      <c r="F33" s="170">
        <f>F31+F32</f>
        <v>21022.030000000002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</row>
    <row r="34" spans="1:252" ht="24.75" customHeight="1">
      <c r="A34" s="115"/>
      <c r="B34" s="116"/>
      <c r="C34" s="115"/>
      <c r="D34" s="116"/>
      <c r="E34" s="115"/>
      <c r="F34" s="115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</row>
    <row r="35" spans="1:252" ht="27.75" customHeight="1">
      <c r="A35" s="118"/>
      <c r="B35" s="119"/>
      <c r="C35" s="119"/>
      <c r="D35" s="119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</row>
    <row r="36" spans="1:252" ht="27.75" customHeight="1">
      <c r="A36" s="119"/>
      <c r="B36" s="119"/>
      <c r="C36" s="119"/>
      <c r="D36" s="119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</row>
    <row r="37" spans="1:252" ht="27.75" customHeight="1">
      <c r="A37" s="119"/>
      <c r="B37" s="119"/>
      <c r="C37" s="119"/>
      <c r="D37" s="119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</row>
    <row r="38" spans="1:252" ht="27.75" customHeight="1">
      <c r="A38" s="119"/>
      <c r="B38" s="119"/>
      <c r="C38" s="119"/>
      <c r="D38" s="119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 r:id="rId1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view="pageBreakPreview" zoomScaleSheetLayoutView="100" workbookViewId="0" topLeftCell="A1">
      <selection activeCell="D17" sqref="D17"/>
    </sheetView>
  </sheetViews>
  <sheetFormatPr defaultColWidth="9.16015625" defaultRowHeight="11.25"/>
  <cols>
    <col min="1" max="1" width="20.5" style="0" customWidth="1"/>
    <col min="2" max="2" width="14" style="0" customWidth="1"/>
    <col min="3" max="3" width="49.5" style="0" customWidth="1"/>
    <col min="4" max="4" width="61.66015625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4" style="0" customWidth="1"/>
    <col min="11" max="11" width="12" style="0" customWidth="1"/>
    <col min="12" max="12" width="15.66015625" style="0" customWidth="1"/>
    <col min="13" max="13" width="11.3320312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9" t="s">
        <v>193</v>
      </c>
    </row>
    <row r="2" spans="1:13" ht="46.5" customHeight="1">
      <c r="A2" s="2" t="s">
        <v>194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spans="1:13" ht="30" customHeight="1">
      <c r="A4" s="187" t="s">
        <v>98</v>
      </c>
      <c r="B4" s="178" t="s">
        <v>65</v>
      </c>
      <c r="C4" s="206" t="s">
        <v>195</v>
      </c>
      <c r="D4" s="206" t="s">
        <v>196</v>
      </c>
      <c r="E4" s="8" t="s">
        <v>197</v>
      </c>
      <c r="F4" s="8"/>
      <c r="G4" s="8"/>
      <c r="H4" s="8"/>
      <c r="I4" s="178" t="s">
        <v>74</v>
      </c>
      <c r="J4" s="178"/>
      <c r="K4" s="178"/>
      <c r="L4" s="178" t="s">
        <v>89</v>
      </c>
      <c r="M4" s="178" t="s">
        <v>72</v>
      </c>
    </row>
    <row r="5" spans="1:13" ht="62.25" customHeight="1">
      <c r="A5" s="188"/>
      <c r="B5" s="178"/>
      <c r="C5" s="206"/>
      <c r="D5" s="206"/>
      <c r="E5" s="6" t="s">
        <v>183</v>
      </c>
      <c r="F5" s="6" t="s">
        <v>76</v>
      </c>
      <c r="G5" s="6" t="s">
        <v>87</v>
      </c>
      <c r="H5" s="9" t="s">
        <v>88</v>
      </c>
      <c r="I5" s="9" t="s">
        <v>76</v>
      </c>
      <c r="J5" s="9" t="s">
        <v>87</v>
      </c>
      <c r="K5" s="9" t="s">
        <v>88</v>
      </c>
      <c r="L5" s="178"/>
      <c r="M5" s="188"/>
    </row>
    <row r="6" spans="1:13" ht="31.5" customHeight="1">
      <c r="A6" s="10"/>
      <c r="B6" s="10"/>
      <c r="C6" s="10" t="s">
        <v>73</v>
      </c>
      <c r="D6" s="10"/>
      <c r="E6" s="11">
        <v>6924.53</v>
      </c>
      <c r="F6" s="11">
        <v>6924.53</v>
      </c>
      <c r="G6" s="12">
        <v>0</v>
      </c>
      <c r="H6" s="11">
        <v>0</v>
      </c>
      <c r="I6" s="20">
        <v>7275.41</v>
      </c>
      <c r="J6" s="12">
        <v>0</v>
      </c>
      <c r="K6" s="11">
        <v>0</v>
      </c>
      <c r="L6" s="20">
        <v>0</v>
      </c>
      <c r="M6" s="11">
        <v>0</v>
      </c>
    </row>
    <row r="7" spans="1:13" ht="31.5" customHeight="1">
      <c r="A7" s="10"/>
      <c r="B7" s="10" t="s">
        <v>90</v>
      </c>
      <c r="C7" s="10" t="s">
        <v>91</v>
      </c>
      <c r="D7" s="10"/>
      <c r="E7" s="11">
        <v>6924.53</v>
      </c>
      <c r="F7" s="11">
        <v>6924.53</v>
      </c>
      <c r="G7" s="12">
        <v>0</v>
      </c>
      <c r="H7" s="11">
        <v>0</v>
      </c>
      <c r="I7" s="20">
        <v>7275.41</v>
      </c>
      <c r="J7" s="12">
        <v>0</v>
      </c>
      <c r="K7" s="11">
        <v>0</v>
      </c>
      <c r="L7" s="20">
        <v>0</v>
      </c>
      <c r="M7" s="11">
        <v>0</v>
      </c>
    </row>
    <row r="8" spans="1:13" ht="31.5" customHeight="1">
      <c r="A8" s="10" t="s">
        <v>130</v>
      </c>
      <c r="B8" s="10"/>
      <c r="C8" s="10" t="s">
        <v>131</v>
      </c>
      <c r="D8" s="10"/>
      <c r="E8" s="11">
        <v>6845.63</v>
      </c>
      <c r="F8" s="11">
        <v>6845.63</v>
      </c>
      <c r="G8" s="12">
        <v>0</v>
      </c>
      <c r="H8" s="11">
        <v>0</v>
      </c>
      <c r="I8" s="20">
        <v>7275.41</v>
      </c>
      <c r="J8" s="12">
        <v>0</v>
      </c>
      <c r="K8" s="11">
        <v>0</v>
      </c>
      <c r="L8" s="20">
        <v>0</v>
      </c>
      <c r="M8" s="11">
        <v>0</v>
      </c>
    </row>
    <row r="9" spans="1:13" ht="31.5" customHeight="1">
      <c r="A9" s="10" t="s">
        <v>132</v>
      </c>
      <c r="B9" s="10"/>
      <c r="C9" s="10" t="s">
        <v>133</v>
      </c>
      <c r="D9" s="10"/>
      <c r="E9" s="11">
        <v>6845.63</v>
      </c>
      <c r="F9" s="11">
        <v>6845.63</v>
      </c>
      <c r="G9" s="12">
        <v>0</v>
      </c>
      <c r="H9" s="11">
        <v>0</v>
      </c>
      <c r="I9" s="20">
        <v>7275.41</v>
      </c>
      <c r="J9" s="12">
        <v>0</v>
      </c>
      <c r="K9" s="11">
        <v>0</v>
      </c>
      <c r="L9" s="20">
        <v>0</v>
      </c>
      <c r="M9" s="11">
        <v>0</v>
      </c>
    </row>
    <row r="10" spans="1:13" ht="31.5" customHeight="1">
      <c r="A10" s="10" t="s">
        <v>134</v>
      </c>
      <c r="B10" s="10"/>
      <c r="C10" s="10" t="s">
        <v>135</v>
      </c>
      <c r="D10" s="10"/>
      <c r="E10" s="11">
        <v>6845.63</v>
      </c>
      <c r="F10" s="11">
        <v>6845.63</v>
      </c>
      <c r="G10" s="12">
        <v>0</v>
      </c>
      <c r="H10" s="11">
        <v>0</v>
      </c>
      <c r="I10" s="20">
        <v>7275.41</v>
      </c>
      <c r="J10" s="12">
        <v>0</v>
      </c>
      <c r="K10" s="11">
        <v>0</v>
      </c>
      <c r="L10" s="20">
        <v>0</v>
      </c>
      <c r="M10" s="11">
        <v>0</v>
      </c>
    </row>
    <row r="11" spans="1:13" ht="31.5" customHeight="1">
      <c r="A11" s="10" t="s">
        <v>136</v>
      </c>
      <c r="B11" s="10" t="s">
        <v>92</v>
      </c>
      <c r="C11" s="10" t="s">
        <v>138</v>
      </c>
      <c r="D11" s="10" t="s">
        <v>198</v>
      </c>
      <c r="E11" s="11">
        <v>1879.1</v>
      </c>
      <c r="F11" s="11">
        <v>1879.1</v>
      </c>
      <c r="G11" s="12">
        <v>0</v>
      </c>
      <c r="H11" s="11">
        <v>0</v>
      </c>
      <c r="I11" s="20">
        <v>0</v>
      </c>
      <c r="J11" s="12">
        <v>0</v>
      </c>
      <c r="K11" s="11">
        <v>0</v>
      </c>
      <c r="L11" s="20">
        <v>0</v>
      </c>
      <c r="M11" s="11">
        <v>0</v>
      </c>
    </row>
    <row r="12" spans="1:13" ht="31.5" customHeight="1">
      <c r="A12" s="10" t="s">
        <v>136</v>
      </c>
      <c r="B12" s="10" t="s">
        <v>92</v>
      </c>
      <c r="C12" s="10" t="s">
        <v>138</v>
      </c>
      <c r="D12" s="10" t="s">
        <v>199</v>
      </c>
      <c r="E12" s="11">
        <v>460</v>
      </c>
      <c r="F12" s="11">
        <v>460</v>
      </c>
      <c r="G12" s="12">
        <v>0</v>
      </c>
      <c r="H12" s="11">
        <v>0</v>
      </c>
      <c r="I12" s="20">
        <v>0</v>
      </c>
      <c r="J12" s="12">
        <v>0</v>
      </c>
      <c r="K12" s="11">
        <v>0</v>
      </c>
      <c r="L12" s="20">
        <v>0</v>
      </c>
      <c r="M12" s="11">
        <v>0</v>
      </c>
    </row>
    <row r="13" spans="1:13" ht="31.5" customHeight="1">
      <c r="A13" s="10" t="s">
        <v>136</v>
      </c>
      <c r="B13" s="10" t="s">
        <v>92</v>
      </c>
      <c r="C13" s="10" t="s">
        <v>138</v>
      </c>
      <c r="D13" s="10" t="s">
        <v>200</v>
      </c>
      <c r="E13" s="11">
        <v>2149.95</v>
      </c>
      <c r="F13" s="11">
        <v>2149.95</v>
      </c>
      <c r="G13" s="12">
        <v>0</v>
      </c>
      <c r="H13" s="11">
        <v>0</v>
      </c>
      <c r="I13" s="20">
        <v>0</v>
      </c>
      <c r="J13" s="12">
        <v>0</v>
      </c>
      <c r="K13" s="11">
        <v>0</v>
      </c>
      <c r="L13" s="20">
        <v>0</v>
      </c>
      <c r="M13" s="11">
        <v>0</v>
      </c>
    </row>
    <row r="14" spans="1:13" ht="31.5" customHeight="1">
      <c r="A14" s="10" t="s">
        <v>136</v>
      </c>
      <c r="B14" s="10" t="s">
        <v>92</v>
      </c>
      <c r="C14" s="10" t="s">
        <v>138</v>
      </c>
      <c r="D14" s="10" t="s">
        <v>201</v>
      </c>
      <c r="E14" s="11">
        <v>427.55</v>
      </c>
      <c r="F14" s="11">
        <v>427.55</v>
      </c>
      <c r="G14" s="12">
        <v>0</v>
      </c>
      <c r="H14" s="11">
        <v>0</v>
      </c>
      <c r="I14" s="20">
        <v>0</v>
      </c>
      <c r="J14" s="12">
        <v>0</v>
      </c>
      <c r="K14" s="11">
        <v>0</v>
      </c>
      <c r="L14" s="20">
        <v>0</v>
      </c>
      <c r="M14" s="11">
        <v>0</v>
      </c>
    </row>
    <row r="15" spans="1:13" ht="31.5" customHeight="1">
      <c r="A15" s="10" t="s">
        <v>136</v>
      </c>
      <c r="B15" s="10" t="s">
        <v>92</v>
      </c>
      <c r="C15" s="10" t="s">
        <v>138</v>
      </c>
      <c r="D15" s="10" t="s">
        <v>202</v>
      </c>
      <c r="E15" s="11">
        <v>0</v>
      </c>
      <c r="F15" s="11">
        <v>0</v>
      </c>
      <c r="G15" s="12">
        <v>0</v>
      </c>
      <c r="H15" s="11">
        <v>0</v>
      </c>
      <c r="I15" s="20">
        <v>6688.11</v>
      </c>
      <c r="J15" s="12">
        <v>0</v>
      </c>
      <c r="K15" s="11">
        <v>0</v>
      </c>
      <c r="L15" s="20">
        <v>0</v>
      </c>
      <c r="M15" s="11">
        <v>0</v>
      </c>
    </row>
    <row r="16" spans="1:13" ht="31.5" customHeight="1">
      <c r="A16" s="10" t="s">
        <v>136</v>
      </c>
      <c r="B16" s="10" t="s">
        <v>92</v>
      </c>
      <c r="C16" s="10" t="s">
        <v>138</v>
      </c>
      <c r="D16" s="10" t="s">
        <v>203</v>
      </c>
      <c r="E16" s="11">
        <v>0</v>
      </c>
      <c r="F16" s="11">
        <v>0</v>
      </c>
      <c r="G16" s="12">
        <v>0</v>
      </c>
      <c r="H16" s="11">
        <v>0</v>
      </c>
      <c r="I16" s="20">
        <v>587.3</v>
      </c>
      <c r="J16" s="12">
        <v>0</v>
      </c>
      <c r="K16" s="11">
        <v>0</v>
      </c>
      <c r="L16" s="20">
        <v>0</v>
      </c>
      <c r="M16" s="11">
        <v>0</v>
      </c>
    </row>
    <row r="17" spans="1:13" ht="31.5" customHeight="1">
      <c r="A17" s="10" t="s">
        <v>136</v>
      </c>
      <c r="B17" s="10" t="s">
        <v>94</v>
      </c>
      <c r="C17" s="10" t="s">
        <v>137</v>
      </c>
      <c r="D17" s="10" t="s">
        <v>204</v>
      </c>
      <c r="E17" s="11">
        <v>146.43</v>
      </c>
      <c r="F17" s="11">
        <v>146.43</v>
      </c>
      <c r="G17" s="12">
        <v>0</v>
      </c>
      <c r="H17" s="11">
        <v>0</v>
      </c>
      <c r="I17" s="20">
        <v>0</v>
      </c>
      <c r="J17" s="12">
        <v>0</v>
      </c>
      <c r="K17" s="11">
        <v>0</v>
      </c>
      <c r="L17" s="20">
        <v>0</v>
      </c>
      <c r="M17" s="11">
        <v>0</v>
      </c>
    </row>
    <row r="18" spans="1:13" ht="31.5" customHeight="1">
      <c r="A18" s="10" t="s">
        <v>136</v>
      </c>
      <c r="B18" s="10" t="s">
        <v>94</v>
      </c>
      <c r="C18" s="10" t="s">
        <v>137</v>
      </c>
      <c r="D18" s="10" t="s">
        <v>205</v>
      </c>
      <c r="E18" s="11">
        <v>915.9</v>
      </c>
      <c r="F18" s="11">
        <v>915.9</v>
      </c>
      <c r="G18" s="12">
        <v>0</v>
      </c>
      <c r="H18" s="11">
        <v>0</v>
      </c>
      <c r="I18" s="20">
        <v>0</v>
      </c>
      <c r="J18" s="12">
        <v>0</v>
      </c>
      <c r="K18" s="11">
        <v>0</v>
      </c>
      <c r="L18" s="20">
        <v>0</v>
      </c>
      <c r="M18" s="11">
        <v>0</v>
      </c>
    </row>
    <row r="19" spans="1:13" ht="31.5" customHeight="1">
      <c r="A19" s="10" t="s">
        <v>136</v>
      </c>
      <c r="B19" s="10" t="s">
        <v>94</v>
      </c>
      <c r="C19" s="10" t="s">
        <v>137</v>
      </c>
      <c r="D19" s="10" t="s">
        <v>206</v>
      </c>
      <c r="E19" s="11">
        <v>140</v>
      </c>
      <c r="F19" s="11">
        <v>140</v>
      </c>
      <c r="G19" s="12">
        <v>0</v>
      </c>
      <c r="H19" s="11">
        <v>0</v>
      </c>
      <c r="I19" s="20">
        <v>0</v>
      </c>
      <c r="J19" s="12">
        <v>0</v>
      </c>
      <c r="K19" s="11">
        <v>0</v>
      </c>
      <c r="L19" s="20">
        <v>0</v>
      </c>
      <c r="M19" s="11">
        <v>0</v>
      </c>
    </row>
    <row r="20" spans="1:13" ht="31.5" customHeight="1">
      <c r="A20" s="10" t="s">
        <v>136</v>
      </c>
      <c r="B20" s="10" t="s">
        <v>94</v>
      </c>
      <c r="C20" s="10" t="s">
        <v>137</v>
      </c>
      <c r="D20" s="10" t="s">
        <v>207</v>
      </c>
      <c r="E20" s="11">
        <v>726.7</v>
      </c>
      <c r="F20" s="11">
        <v>726.7</v>
      </c>
      <c r="G20" s="12">
        <v>0</v>
      </c>
      <c r="H20" s="11">
        <v>0</v>
      </c>
      <c r="I20" s="20">
        <v>0</v>
      </c>
      <c r="J20" s="12">
        <v>0</v>
      </c>
      <c r="K20" s="11">
        <v>0</v>
      </c>
      <c r="L20" s="20">
        <v>0</v>
      </c>
      <c r="M20" s="11">
        <v>0</v>
      </c>
    </row>
    <row r="21" spans="1:13" ht="31.5" customHeight="1">
      <c r="A21" s="10" t="s">
        <v>139</v>
      </c>
      <c r="B21" s="10"/>
      <c r="C21" s="10" t="s">
        <v>140</v>
      </c>
      <c r="D21" s="10"/>
      <c r="E21" s="11">
        <v>78.9</v>
      </c>
      <c r="F21" s="11">
        <v>78.9</v>
      </c>
      <c r="G21" s="12">
        <v>0</v>
      </c>
      <c r="H21" s="11">
        <v>0</v>
      </c>
      <c r="I21" s="20">
        <v>0</v>
      </c>
      <c r="J21" s="12">
        <v>0</v>
      </c>
      <c r="K21" s="11">
        <v>0</v>
      </c>
      <c r="L21" s="20">
        <v>0</v>
      </c>
      <c r="M21" s="11">
        <v>0</v>
      </c>
    </row>
    <row r="22" spans="1:13" ht="31.5" customHeight="1">
      <c r="A22" s="10" t="s">
        <v>141</v>
      </c>
      <c r="B22" s="10"/>
      <c r="C22" s="10" t="s">
        <v>142</v>
      </c>
      <c r="D22" s="10"/>
      <c r="E22" s="11">
        <v>78.9</v>
      </c>
      <c r="F22" s="11">
        <v>78.9</v>
      </c>
      <c r="G22" s="12">
        <v>0</v>
      </c>
      <c r="H22" s="11">
        <v>0</v>
      </c>
      <c r="I22" s="20">
        <v>0</v>
      </c>
      <c r="J22" s="12">
        <v>0</v>
      </c>
      <c r="K22" s="11">
        <v>0</v>
      </c>
      <c r="L22" s="20">
        <v>0</v>
      </c>
      <c r="M22" s="11">
        <v>0</v>
      </c>
    </row>
    <row r="23" spans="1:13" ht="31.5" customHeight="1">
      <c r="A23" s="10" t="s">
        <v>143</v>
      </c>
      <c r="B23" s="10"/>
      <c r="C23" s="10" t="s">
        <v>144</v>
      </c>
      <c r="D23" s="10"/>
      <c r="E23" s="11">
        <v>78.9</v>
      </c>
      <c r="F23" s="11">
        <v>78.9</v>
      </c>
      <c r="G23" s="12">
        <v>0</v>
      </c>
      <c r="H23" s="11">
        <v>0</v>
      </c>
      <c r="I23" s="20">
        <v>0</v>
      </c>
      <c r="J23" s="12">
        <v>0</v>
      </c>
      <c r="K23" s="11">
        <v>0</v>
      </c>
      <c r="L23" s="20">
        <v>0</v>
      </c>
      <c r="M23" s="11">
        <v>0</v>
      </c>
    </row>
    <row r="24" spans="1:13" ht="31.5" customHeight="1">
      <c r="A24" s="10" t="s">
        <v>145</v>
      </c>
      <c r="B24" s="10" t="s">
        <v>92</v>
      </c>
      <c r="C24" s="10" t="s">
        <v>138</v>
      </c>
      <c r="D24" s="10" t="s">
        <v>208</v>
      </c>
      <c r="E24" s="11">
        <v>78.9</v>
      </c>
      <c r="F24" s="11">
        <v>78.9</v>
      </c>
      <c r="G24" s="12">
        <v>0</v>
      </c>
      <c r="H24" s="11">
        <v>0</v>
      </c>
      <c r="I24" s="20">
        <v>0</v>
      </c>
      <c r="J24" s="12">
        <v>0</v>
      </c>
      <c r="K24" s="11">
        <v>0</v>
      </c>
      <c r="L24" s="20">
        <v>0</v>
      </c>
      <c r="M24" s="11">
        <v>0</v>
      </c>
    </row>
    <row r="25" spans="1:13" ht="16.5" customHeight="1">
      <c r="A25" s="13"/>
      <c r="B25" s="14"/>
      <c r="C25" s="15"/>
      <c r="D25" s="14"/>
      <c r="E25" s="14"/>
      <c r="F25" s="15"/>
      <c r="G25" s="15"/>
      <c r="H25" s="15"/>
      <c r="I25" s="15"/>
      <c r="J25" s="15"/>
      <c r="K25" s="15"/>
      <c r="L25" s="15"/>
      <c r="M25" s="15"/>
    </row>
    <row r="26" spans="1:13" ht="16.5" customHeight="1">
      <c r="A26" s="16"/>
      <c r="C26" s="17"/>
      <c r="F26" s="17"/>
      <c r="G26" s="17"/>
      <c r="H26" s="17"/>
      <c r="J26" s="17"/>
      <c r="K26" s="17"/>
      <c r="L26" s="17"/>
      <c r="M26" s="17"/>
    </row>
    <row r="27" spans="1:13" ht="16.5" customHeight="1">
      <c r="A27" s="16"/>
      <c r="C27" s="17"/>
      <c r="F27" s="17"/>
      <c r="G27" s="17"/>
      <c r="J27" s="17"/>
      <c r="M27" s="17"/>
    </row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18"/>
      <c r="B37" s="18"/>
      <c r="C37" s="18"/>
      <c r="D37" s="18"/>
      <c r="E37" s="18"/>
      <c r="F37" s="18"/>
    </row>
    <row r="38" spans="2:6" ht="30" customHeight="1">
      <c r="B38" s="18"/>
      <c r="C38" s="18"/>
      <c r="D38" s="18"/>
      <c r="E38" s="18"/>
      <c r="F38" s="18"/>
    </row>
    <row r="39" spans="1:6" ht="30" customHeight="1">
      <c r="A39" s="18"/>
      <c r="B39" s="18"/>
      <c r="D39" s="18"/>
      <c r="F39" s="18"/>
    </row>
  </sheetData>
  <sheetProtection/>
  <mergeCells count="7">
    <mergeCell ref="M4:M5"/>
    <mergeCell ref="I4:K4"/>
    <mergeCell ref="A4:A5"/>
    <mergeCell ref="B4:B5"/>
    <mergeCell ref="C4:C5"/>
    <mergeCell ref="D4:D5"/>
    <mergeCell ref="L4:L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600" verticalDpi="600" orientation="landscape" paperSize="9" scale="61" r:id="rId1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B31"/>
  <sheetViews>
    <sheetView tabSelected="1" zoomScalePageLayoutView="0" workbookViewId="0" topLeftCell="A1">
      <selection activeCell="F15" sqref="F15"/>
    </sheetView>
  </sheetViews>
  <sheetFormatPr defaultColWidth="9.16015625" defaultRowHeight="11.25"/>
  <cols>
    <col min="1" max="1" width="18.33203125" style="140" customWidth="1"/>
    <col min="2" max="2" width="14.66015625" style="140" customWidth="1"/>
    <col min="3" max="3" width="57.33203125" style="140" customWidth="1"/>
    <col min="4" max="6" width="16.16015625" style="140" customWidth="1"/>
    <col min="7" max="236" width="7.66015625" style="140" customWidth="1"/>
  </cols>
  <sheetData>
    <row r="1" spans="3:6" ht="27.75" customHeight="1">
      <c r="C1" s="207"/>
      <c r="F1" s="208" t="s">
        <v>209</v>
      </c>
    </row>
    <row r="2" spans="1:6" s="135" customFormat="1" ht="34.5" customHeight="1">
      <c r="A2" s="209" t="s">
        <v>210</v>
      </c>
      <c r="B2" s="209"/>
      <c r="C2" s="209"/>
      <c r="D2" s="209"/>
      <c r="E2" s="209"/>
      <c r="F2" s="209"/>
    </row>
    <row r="3" s="28" customFormat="1" ht="30.75" customHeight="1">
      <c r="F3" s="5" t="s">
        <v>3</v>
      </c>
    </row>
    <row r="4" spans="1:236" s="14" customFormat="1" ht="30" customHeight="1">
      <c r="A4" s="178" t="s">
        <v>98</v>
      </c>
      <c r="B4" s="178" t="s">
        <v>65</v>
      </c>
      <c r="C4" s="178" t="s">
        <v>195</v>
      </c>
      <c r="D4" s="59" t="s">
        <v>211</v>
      </c>
      <c r="E4" s="59"/>
      <c r="F4" s="5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</row>
    <row r="5" spans="1:236" s="14" customFormat="1" ht="30" customHeight="1">
      <c r="A5" s="188"/>
      <c r="B5" s="188"/>
      <c r="C5" s="188"/>
      <c r="D5" s="6" t="s">
        <v>153</v>
      </c>
      <c r="E5" s="6" t="s">
        <v>101</v>
      </c>
      <c r="F5" s="6" t="s">
        <v>102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</row>
    <row r="6" spans="1:236" s="14" customFormat="1" ht="30" customHeight="1">
      <c r="A6" s="9"/>
      <c r="B6" s="9"/>
      <c r="C6" s="210"/>
      <c r="D6" s="146"/>
      <c r="E6" s="6"/>
      <c r="F6" s="11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</row>
    <row r="7" spans="1:236" ht="31.5" customHeight="1">
      <c r="A7" s="9"/>
      <c r="B7" s="9"/>
      <c r="C7" s="10"/>
      <c r="D7" s="10"/>
      <c r="E7" s="10"/>
      <c r="F7" s="1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</row>
    <row r="8" spans="1:236" ht="31.5" customHeight="1">
      <c r="A8" s="10"/>
      <c r="B8" s="10"/>
      <c r="C8" s="10"/>
      <c r="D8" s="10"/>
      <c r="E8" s="10"/>
      <c r="F8" s="1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</row>
    <row r="9" spans="1:236" ht="31.5" customHeight="1">
      <c r="A9" s="10"/>
      <c r="B9" s="10"/>
      <c r="C9" s="10"/>
      <c r="D9" s="10"/>
      <c r="E9" s="10"/>
      <c r="F9" s="1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</row>
    <row r="10" spans="1:236" ht="31.5" customHeight="1">
      <c r="A10" s="10"/>
      <c r="B10" s="10"/>
      <c r="C10" s="10"/>
      <c r="D10" s="10"/>
      <c r="F10" s="11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</row>
    <row r="11" spans="1:236" s="14" customFormat="1" ht="30" customHeight="1">
      <c r="A11" s="10"/>
      <c r="B11" s="10"/>
      <c r="C11" s="10"/>
      <c r="D11" s="146"/>
      <c r="E11" s="6"/>
      <c r="F11" s="11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</row>
    <row r="12" spans="1:6" ht="27.75" customHeight="1">
      <c r="A12" s="9"/>
      <c r="B12" s="9"/>
      <c r="C12" s="210"/>
      <c r="D12" s="146"/>
      <c r="E12" s="6"/>
      <c r="F12" s="11"/>
    </row>
    <row r="13" spans="1:6" ht="27.75" customHeight="1">
      <c r="A13" s="9"/>
      <c r="B13" s="9"/>
      <c r="C13" s="10"/>
      <c r="D13" s="10"/>
      <c r="E13" s="10"/>
      <c r="F13" s="11"/>
    </row>
    <row r="14" spans="1:6" ht="27.75" customHeight="1">
      <c r="A14" s="10"/>
      <c r="B14" s="10"/>
      <c r="C14" s="10"/>
      <c r="D14" s="10"/>
      <c r="E14" s="10"/>
      <c r="F14" s="11"/>
    </row>
    <row r="15" spans="1:6" ht="27.75" customHeight="1">
      <c r="A15" s="10"/>
      <c r="B15" s="10"/>
      <c r="C15" s="10"/>
      <c r="D15" s="10"/>
      <c r="E15" s="10"/>
      <c r="F15" s="11"/>
    </row>
    <row r="16" spans="1:6" ht="27.75" customHeight="1">
      <c r="A16" s="10"/>
      <c r="B16" s="10"/>
      <c r="C16" s="10"/>
      <c r="D16" s="10"/>
      <c r="F16" s="11"/>
    </row>
    <row r="17" spans="1:6" ht="27.75" customHeight="1">
      <c r="A17" s="10"/>
      <c r="B17" s="10"/>
      <c r="C17" s="10"/>
      <c r="D17" s="146"/>
      <c r="E17" s="6"/>
      <c r="F17" s="11"/>
    </row>
    <row r="18" spans="1:6" ht="27.75" customHeight="1">
      <c r="A18" s="9"/>
      <c r="B18" s="9"/>
      <c r="C18" s="210"/>
      <c r="D18" s="146"/>
      <c r="E18" s="6"/>
      <c r="F18" s="11"/>
    </row>
    <row r="19" spans="1:6" ht="27.75" customHeight="1">
      <c r="A19" s="9"/>
      <c r="B19" s="9"/>
      <c r="C19" s="10"/>
      <c r="D19" s="10"/>
      <c r="E19" s="10"/>
      <c r="F19" s="11"/>
    </row>
    <row r="20" spans="1:6" ht="27.75" customHeight="1">
      <c r="A20" s="10"/>
      <c r="B20" s="10"/>
      <c r="C20" s="10"/>
      <c r="D20" s="10"/>
      <c r="E20" s="10"/>
      <c r="F20" s="11"/>
    </row>
    <row r="21" spans="1:6" ht="27.75" customHeight="1">
      <c r="A21" s="10"/>
      <c r="B21" s="10"/>
      <c r="C21" s="10"/>
      <c r="D21" s="10"/>
      <c r="E21" s="10"/>
      <c r="F21" s="11"/>
    </row>
    <row r="22" spans="1:6" ht="27.75" customHeight="1">
      <c r="A22" s="10"/>
      <c r="B22" s="10"/>
      <c r="C22" s="10"/>
      <c r="D22" s="10"/>
      <c r="F22" s="11"/>
    </row>
    <row r="23" spans="1:6" ht="27.75" customHeight="1">
      <c r="A23" s="10"/>
      <c r="B23" s="10"/>
      <c r="C23" s="10"/>
      <c r="D23" s="146"/>
      <c r="E23" s="6"/>
      <c r="F23" s="11"/>
    </row>
    <row r="24" spans="1:6" ht="27.75" customHeight="1">
      <c r="A24" s="9"/>
      <c r="B24" s="9"/>
      <c r="C24" s="210"/>
      <c r="D24" s="146"/>
      <c r="E24" s="6"/>
      <c r="F24" s="11"/>
    </row>
    <row r="25" spans="1:6" ht="27.75" customHeight="1">
      <c r="A25" s="9"/>
      <c r="B25" s="9"/>
      <c r="C25" s="10"/>
      <c r="D25" s="10"/>
      <c r="E25" s="10"/>
      <c r="F25" s="11"/>
    </row>
    <row r="26" spans="1:6" ht="27.75" customHeight="1">
      <c r="A26" s="9"/>
      <c r="B26" s="9"/>
      <c r="C26" s="210"/>
      <c r="D26" s="146"/>
      <c r="E26" s="6"/>
      <c r="F26" s="11"/>
    </row>
    <row r="27" spans="1:6" ht="27.75" customHeight="1">
      <c r="A27" s="9"/>
      <c r="B27" s="9"/>
      <c r="C27" s="10"/>
      <c r="D27" s="10"/>
      <c r="E27" s="10"/>
      <c r="F27" s="11"/>
    </row>
    <row r="28" spans="1:6" ht="27.75" customHeight="1">
      <c r="A28" s="10"/>
      <c r="B28" s="10"/>
      <c r="C28" s="10"/>
      <c r="D28" s="10"/>
      <c r="E28" s="10"/>
      <c r="F28" s="11"/>
    </row>
    <row r="29" spans="1:6" ht="27.75" customHeight="1">
      <c r="A29" s="10"/>
      <c r="B29" s="10"/>
      <c r="C29" s="10"/>
      <c r="D29" s="10"/>
      <c r="E29" s="10"/>
      <c r="F29" s="11"/>
    </row>
    <row r="30" spans="1:6" ht="27.75" customHeight="1">
      <c r="A30" s="10"/>
      <c r="B30" s="10"/>
      <c r="C30" s="10"/>
      <c r="D30" s="10"/>
      <c r="E30" s="81"/>
      <c r="F30" s="11"/>
    </row>
    <row r="31" spans="1:6" ht="27.75" customHeight="1">
      <c r="A31" s="195" t="s">
        <v>175</v>
      </c>
      <c r="B31" s="195"/>
      <c r="C31" s="195"/>
      <c r="D31" s="195"/>
      <c r="E31" s="195"/>
      <c r="F31" s="195"/>
    </row>
  </sheetData>
  <sheetProtection/>
  <mergeCells count="4">
    <mergeCell ref="A4:A5"/>
    <mergeCell ref="B4:B5"/>
    <mergeCell ref="C4:C5"/>
    <mergeCell ref="A31:F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showZeros="0" view="pageBreakPreview" zoomScale="60" workbookViewId="0" topLeftCell="A1">
      <selection activeCell="W7" sqref="W7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41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21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76" t="s">
        <v>63</v>
      </c>
      <c r="Y1" s="21"/>
    </row>
    <row r="2" spans="1:25" ht="45.75" customHeight="1">
      <c r="A2" s="143" t="s">
        <v>64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53"/>
    </row>
    <row r="3" spans="1:25" ht="39" customHeight="1">
      <c r="A3" s="144" t="s">
        <v>2</v>
      </c>
      <c r="B3" s="79"/>
      <c r="C3" s="79"/>
      <c r="D3" s="79"/>
      <c r="E3" s="79"/>
      <c r="F3" s="145"/>
      <c r="G3" s="145"/>
      <c r="H3" s="145"/>
      <c r="I3" s="145"/>
      <c r="J3" s="145"/>
      <c r="K3" s="145"/>
      <c r="L3" s="28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52" t="s">
        <v>3</v>
      </c>
      <c r="Y3" s="72"/>
    </row>
    <row r="4" spans="1:25" ht="24.75" customHeight="1">
      <c r="A4" s="178" t="s">
        <v>65</v>
      </c>
      <c r="B4" s="179" t="s">
        <v>66</v>
      </c>
      <c r="C4" s="180" t="s">
        <v>67</v>
      </c>
      <c r="D4" s="173" t="s">
        <v>68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 t="s">
        <v>69</v>
      </c>
      <c r="R4" s="173"/>
      <c r="S4" s="173"/>
      <c r="T4" s="173"/>
      <c r="U4" s="173"/>
      <c r="V4" s="175"/>
      <c r="W4" s="175"/>
      <c r="X4" s="175"/>
      <c r="Y4" s="115"/>
    </row>
    <row r="5" spans="1:25" ht="27.75" customHeight="1">
      <c r="A5" s="178"/>
      <c r="B5" s="179"/>
      <c r="C5" s="181"/>
      <c r="D5" s="176" t="s">
        <v>70</v>
      </c>
      <c r="E5" s="176"/>
      <c r="F5" s="176"/>
      <c r="G5" s="176"/>
      <c r="H5" s="183" t="s">
        <v>71</v>
      </c>
      <c r="I5" s="177" t="s">
        <v>72</v>
      </c>
      <c r="J5" s="177"/>
      <c r="K5" s="177"/>
      <c r="L5" s="177"/>
      <c r="M5" s="177"/>
      <c r="N5" s="177"/>
      <c r="O5" s="177"/>
      <c r="P5" s="177"/>
      <c r="Q5" s="177" t="s">
        <v>73</v>
      </c>
      <c r="R5" s="173" t="s">
        <v>74</v>
      </c>
      <c r="S5" s="173"/>
      <c r="T5" s="173"/>
      <c r="U5" s="173"/>
      <c r="V5" s="173" t="s">
        <v>75</v>
      </c>
      <c r="W5" s="173"/>
      <c r="X5" s="173"/>
      <c r="Y5" s="140"/>
    </row>
    <row r="6" spans="1:25" ht="90.75" customHeight="1">
      <c r="A6" s="178"/>
      <c r="B6" s="179"/>
      <c r="C6" s="182"/>
      <c r="D6" s="60" t="s">
        <v>73</v>
      </c>
      <c r="E6" s="60" t="s">
        <v>76</v>
      </c>
      <c r="F6" s="60" t="s">
        <v>77</v>
      </c>
      <c r="G6" s="60" t="s">
        <v>78</v>
      </c>
      <c r="H6" s="184"/>
      <c r="I6" s="74" t="s">
        <v>73</v>
      </c>
      <c r="J6" s="74" t="s">
        <v>79</v>
      </c>
      <c r="K6" s="74" t="s">
        <v>80</v>
      </c>
      <c r="L6" s="74" t="s">
        <v>81</v>
      </c>
      <c r="M6" s="74" t="s">
        <v>82</v>
      </c>
      <c r="N6" s="74" t="s">
        <v>83</v>
      </c>
      <c r="O6" s="74" t="s">
        <v>84</v>
      </c>
      <c r="P6" s="74" t="s">
        <v>85</v>
      </c>
      <c r="Q6" s="177"/>
      <c r="R6" s="74" t="s">
        <v>86</v>
      </c>
      <c r="S6" s="74" t="s">
        <v>76</v>
      </c>
      <c r="T6" s="74" t="s">
        <v>87</v>
      </c>
      <c r="U6" s="74" t="s">
        <v>88</v>
      </c>
      <c r="V6" s="74" t="s">
        <v>86</v>
      </c>
      <c r="W6" s="74" t="s">
        <v>89</v>
      </c>
      <c r="X6" s="74" t="s">
        <v>72</v>
      </c>
      <c r="Y6" s="140"/>
    </row>
    <row r="7" spans="1:27" ht="34.5" customHeight="1">
      <c r="A7" s="147"/>
      <c r="B7" s="147" t="s">
        <v>73</v>
      </c>
      <c r="C7" s="148">
        <v>21022.03</v>
      </c>
      <c r="D7" s="148">
        <v>13746.62</v>
      </c>
      <c r="E7" s="148">
        <v>13746.62</v>
      </c>
      <c r="F7" s="148">
        <v>0</v>
      </c>
      <c r="G7" s="148">
        <v>0</v>
      </c>
      <c r="H7" s="149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0</v>
      </c>
      <c r="P7" s="148">
        <v>0</v>
      </c>
      <c r="Q7" s="148">
        <v>7275.41</v>
      </c>
      <c r="R7" s="148">
        <v>7275.41</v>
      </c>
      <c r="S7" s="148">
        <v>7275.41</v>
      </c>
      <c r="T7" s="148">
        <v>0</v>
      </c>
      <c r="U7" s="148">
        <v>0</v>
      </c>
      <c r="V7" s="148">
        <v>0</v>
      </c>
      <c r="W7" s="148">
        <v>0</v>
      </c>
      <c r="X7" s="148">
        <v>0</v>
      </c>
      <c r="Y7" s="115"/>
      <c r="Z7" s="17"/>
      <c r="AA7" s="17"/>
    </row>
    <row r="8" spans="1:25" ht="34.5" customHeight="1">
      <c r="A8" s="147" t="s">
        <v>90</v>
      </c>
      <c r="B8" s="147" t="s">
        <v>91</v>
      </c>
      <c r="C8" s="148">
        <v>21022.03</v>
      </c>
      <c r="D8" s="148">
        <v>13746.62</v>
      </c>
      <c r="E8" s="148">
        <v>13746.62</v>
      </c>
      <c r="F8" s="148">
        <v>0</v>
      </c>
      <c r="G8" s="148">
        <v>0</v>
      </c>
      <c r="H8" s="149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7275.41</v>
      </c>
      <c r="R8" s="148">
        <v>7275.41</v>
      </c>
      <c r="S8" s="148">
        <v>7275.41</v>
      </c>
      <c r="T8" s="148">
        <v>0</v>
      </c>
      <c r="U8" s="148">
        <v>0</v>
      </c>
      <c r="V8" s="148">
        <v>0</v>
      </c>
      <c r="W8" s="148">
        <v>0</v>
      </c>
      <c r="X8" s="148">
        <v>0</v>
      </c>
      <c r="Y8" s="34"/>
    </row>
    <row r="9" spans="1:25" ht="34.5" customHeight="1">
      <c r="A9" s="147" t="s">
        <v>92</v>
      </c>
      <c r="B9" s="147" t="s">
        <v>93</v>
      </c>
      <c r="C9" s="148">
        <v>17015.67</v>
      </c>
      <c r="D9" s="148">
        <v>9740.26</v>
      </c>
      <c r="E9" s="148">
        <v>9740.26</v>
      </c>
      <c r="F9" s="148">
        <v>0</v>
      </c>
      <c r="G9" s="148">
        <v>0</v>
      </c>
      <c r="H9" s="149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7275.41</v>
      </c>
      <c r="R9" s="148">
        <v>7275.41</v>
      </c>
      <c r="S9" s="148">
        <v>7275.41</v>
      </c>
      <c r="T9" s="148">
        <v>0</v>
      </c>
      <c r="U9" s="148">
        <v>0</v>
      </c>
      <c r="V9" s="148">
        <v>0</v>
      </c>
      <c r="W9" s="148">
        <v>0</v>
      </c>
      <c r="X9" s="148">
        <v>0</v>
      </c>
      <c r="Y9" s="79"/>
    </row>
    <row r="10" spans="1:25" ht="34.5" customHeight="1">
      <c r="A10" s="147" t="s">
        <v>94</v>
      </c>
      <c r="B10" s="147" t="s">
        <v>95</v>
      </c>
      <c r="C10" s="148">
        <v>4006.36</v>
      </c>
      <c r="D10" s="148">
        <v>4006.36</v>
      </c>
      <c r="E10" s="148">
        <v>4006.36</v>
      </c>
      <c r="F10" s="148">
        <v>0</v>
      </c>
      <c r="G10" s="148">
        <v>0</v>
      </c>
      <c r="H10" s="149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0</v>
      </c>
      <c r="U10" s="148">
        <v>0</v>
      </c>
      <c r="V10" s="148">
        <v>0</v>
      </c>
      <c r="W10" s="148">
        <v>0</v>
      </c>
      <c r="X10" s="148">
        <v>0</v>
      </c>
      <c r="Y10" s="79"/>
    </row>
    <row r="11" spans="1:25" ht="40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ht="48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79"/>
      <c r="W12" s="34"/>
      <c r="X12" s="34"/>
      <c r="Y12" s="79"/>
    </row>
    <row r="13" spans="1:25" ht="25.5" customHeight="1">
      <c r="A13" s="150"/>
      <c r="B13" s="151"/>
      <c r="D13" s="151"/>
      <c r="E13" s="79"/>
      <c r="F13" s="151"/>
      <c r="G13" s="151"/>
      <c r="H13" s="151"/>
      <c r="I13" s="151"/>
      <c r="J13" s="79"/>
      <c r="K13" s="79"/>
      <c r="L13" s="79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79"/>
    </row>
    <row r="14" spans="1:25" ht="25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79"/>
      <c r="Y14" s="79"/>
    </row>
  </sheetData>
  <sheetProtection/>
  <mergeCells count="11">
    <mergeCell ref="A4:A6"/>
    <mergeCell ref="B4:B6"/>
    <mergeCell ref="C4:C6"/>
    <mergeCell ref="H5:H6"/>
    <mergeCell ref="Q5:Q6"/>
    <mergeCell ref="D4:P4"/>
    <mergeCell ref="Q4:X4"/>
    <mergeCell ref="D5:G5"/>
    <mergeCell ref="I5:P5"/>
    <mergeCell ref="R5:U5"/>
    <mergeCell ref="V5:X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600" verticalDpi="600" orientation="landscape" paperSize="9" scale="41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view="pageBreakPreview" zoomScale="60" workbookViewId="0" topLeftCell="A1">
      <selection activeCell="J2" sqref="J2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18.16015625" style="0" customWidth="1"/>
    <col min="9" max="9" width="18.5" style="0" customWidth="1"/>
    <col min="10" max="10" width="14.83203125" style="0" customWidth="1"/>
    <col min="11" max="11" width="16" style="0" customWidth="1"/>
    <col min="12" max="251" width="8" style="0" customWidth="1"/>
  </cols>
  <sheetData>
    <row r="1" spans="1:251" ht="30.75" customHeight="1">
      <c r="A1" s="21"/>
      <c r="B1" s="122"/>
      <c r="C1" s="122"/>
      <c r="D1" s="122"/>
      <c r="E1" s="122"/>
      <c r="F1" s="122"/>
      <c r="G1" s="122"/>
      <c r="H1" s="122"/>
      <c r="I1" s="122"/>
      <c r="J1" s="122"/>
      <c r="K1" s="132" t="s">
        <v>96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</row>
    <row r="2" spans="1:251" ht="45.75" customHeight="1">
      <c r="A2" s="23" t="s">
        <v>97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33"/>
      <c r="M2" s="134"/>
      <c r="N2" s="134"/>
      <c r="O2" s="134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</row>
    <row r="3" spans="1:251" ht="33" customHeight="1">
      <c r="A3" s="123" t="s">
        <v>2</v>
      </c>
      <c r="F3" s="124"/>
      <c r="G3" s="124"/>
      <c r="H3" s="124"/>
      <c r="I3" s="124"/>
      <c r="J3" s="124"/>
      <c r="K3" s="26" t="s">
        <v>3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</row>
    <row r="4" spans="1:251" ht="61.5" customHeight="1">
      <c r="A4" s="125" t="s">
        <v>98</v>
      </c>
      <c r="B4" s="6" t="s">
        <v>65</v>
      </c>
      <c r="C4" s="6" t="s">
        <v>99</v>
      </c>
      <c r="D4" s="68" t="s">
        <v>100</v>
      </c>
      <c r="E4" s="68" t="s">
        <v>101</v>
      </c>
      <c r="F4" s="9" t="s">
        <v>102</v>
      </c>
      <c r="G4" s="9" t="s">
        <v>103</v>
      </c>
      <c r="H4" s="9" t="s">
        <v>104</v>
      </c>
      <c r="I4" s="9" t="s">
        <v>105</v>
      </c>
      <c r="J4" s="9" t="s">
        <v>106</v>
      </c>
      <c r="K4" s="9" t="s">
        <v>107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45" customHeight="1">
      <c r="A5" s="62"/>
      <c r="B5" s="62"/>
      <c r="C5" s="126" t="s">
        <v>73</v>
      </c>
      <c r="D5" s="11">
        <v>21022.03</v>
      </c>
      <c r="E5" s="11">
        <v>6822.09</v>
      </c>
      <c r="F5" s="11">
        <v>14199.94</v>
      </c>
      <c r="G5" s="11">
        <v>0</v>
      </c>
      <c r="H5" s="11">
        <v>0</v>
      </c>
      <c r="I5" s="11">
        <v>0</v>
      </c>
      <c r="J5" s="136">
        <v>0</v>
      </c>
      <c r="K5" s="11">
        <v>0</v>
      </c>
      <c r="L5" s="137"/>
      <c r="M5" s="138"/>
      <c r="N5" s="139"/>
      <c r="O5" s="139"/>
      <c r="P5" s="15"/>
      <c r="Q5" s="15"/>
      <c r="R5" s="15"/>
      <c r="S5" s="15"/>
      <c r="T5" s="15"/>
      <c r="U5" s="15"/>
      <c r="V5" s="15"/>
      <c r="W5" s="15"/>
      <c r="X5" s="15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12" ht="45" customHeight="1">
      <c r="A6" s="62"/>
      <c r="B6" s="62" t="s">
        <v>90</v>
      </c>
      <c r="C6" s="126" t="s">
        <v>91</v>
      </c>
      <c r="D6" s="11">
        <v>21022.03</v>
      </c>
      <c r="E6" s="11">
        <v>6822.09</v>
      </c>
      <c r="F6" s="11">
        <v>14199.94</v>
      </c>
      <c r="G6" s="11">
        <v>0</v>
      </c>
      <c r="H6" s="11">
        <v>0</v>
      </c>
      <c r="I6" s="11">
        <v>0</v>
      </c>
      <c r="J6" s="136">
        <v>0</v>
      </c>
      <c r="K6" s="11">
        <v>0</v>
      </c>
      <c r="L6" s="17"/>
    </row>
    <row r="7" spans="1:251" ht="45" customHeight="1">
      <c r="A7" s="62"/>
      <c r="B7" s="62" t="s">
        <v>92</v>
      </c>
      <c r="C7" s="126" t="s">
        <v>93</v>
      </c>
      <c r="D7" s="11">
        <v>17015.67</v>
      </c>
      <c r="E7" s="11">
        <v>4744.76</v>
      </c>
      <c r="F7" s="11">
        <v>12270.91</v>
      </c>
      <c r="G7" s="11">
        <v>0</v>
      </c>
      <c r="H7" s="11">
        <v>0</v>
      </c>
      <c r="I7" s="11">
        <v>0</v>
      </c>
      <c r="J7" s="136">
        <v>0</v>
      </c>
      <c r="K7" s="11">
        <v>0</v>
      </c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</row>
    <row r="8" spans="1:251" ht="45" customHeight="1">
      <c r="A8" s="62" t="s">
        <v>108</v>
      </c>
      <c r="B8" s="62" t="s">
        <v>109</v>
      </c>
      <c r="C8" s="126" t="s">
        <v>110</v>
      </c>
      <c r="D8" s="11">
        <v>16936.77</v>
      </c>
      <c r="E8" s="11">
        <v>4744.76</v>
      </c>
      <c r="F8" s="11">
        <v>12192.01</v>
      </c>
      <c r="G8" s="11">
        <v>0</v>
      </c>
      <c r="H8" s="11">
        <v>0</v>
      </c>
      <c r="I8" s="11">
        <v>0</v>
      </c>
      <c r="J8" s="136">
        <v>0</v>
      </c>
      <c r="K8" s="11">
        <v>0</v>
      </c>
      <c r="N8" s="17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</row>
    <row r="9" spans="1:251" ht="45" customHeight="1">
      <c r="A9" s="62" t="s">
        <v>111</v>
      </c>
      <c r="B9" s="62" t="s">
        <v>109</v>
      </c>
      <c r="C9" s="126" t="s">
        <v>112</v>
      </c>
      <c r="D9" s="11">
        <v>78.9</v>
      </c>
      <c r="E9" s="11">
        <v>0</v>
      </c>
      <c r="F9" s="11">
        <v>78.9</v>
      </c>
      <c r="G9" s="11">
        <v>0</v>
      </c>
      <c r="H9" s="11">
        <v>0</v>
      </c>
      <c r="I9" s="11">
        <v>0</v>
      </c>
      <c r="J9" s="136">
        <v>0</v>
      </c>
      <c r="K9" s="11">
        <v>0</v>
      </c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</row>
    <row r="10" spans="1:251" ht="45" customHeight="1">
      <c r="A10" s="62"/>
      <c r="B10" s="62" t="s">
        <v>94</v>
      </c>
      <c r="C10" s="126" t="s">
        <v>95</v>
      </c>
      <c r="D10" s="11">
        <v>4006.36</v>
      </c>
      <c r="E10" s="11">
        <v>2077.33</v>
      </c>
      <c r="F10" s="11">
        <v>1929.03</v>
      </c>
      <c r="G10" s="11">
        <v>0</v>
      </c>
      <c r="H10" s="11">
        <v>0</v>
      </c>
      <c r="I10" s="11">
        <v>0</v>
      </c>
      <c r="J10" s="136">
        <v>0</v>
      </c>
      <c r="K10" s="11">
        <v>0</v>
      </c>
      <c r="N10" s="17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</row>
    <row r="11" spans="1:251" ht="45" customHeight="1">
      <c r="A11" s="62" t="s">
        <v>108</v>
      </c>
      <c r="B11" s="62" t="s">
        <v>113</v>
      </c>
      <c r="C11" s="126" t="s">
        <v>110</v>
      </c>
      <c r="D11" s="11">
        <v>4006.36</v>
      </c>
      <c r="E11" s="11">
        <v>2077.33</v>
      </c>
      <c r="F11" s="11">
        <v>1929.03</v>
      </c>
      <c r="G11" s="11">
        <v>0</v>
      </c>
      <c r="H11" s="11">
        <v>0</v>
      </c>
      <c r="I11" s="11">
        <v>0</v>
      </c>
      <c r="J11" s="136">
        <v>0</v>
      </c>
      <c r="K11" s="11">
        <v>0</v>
      </c>
      <c r="N11" s="17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</row>
    <row r="12" spans="4:251" ht="24.75" customHeight="1">
      <c r="D12" s="127"/>
      <c r="E12" s="127"/>
      <c r="F12" s="127"/>
      <c r="G12" s="127"/>
      <c r="H12" s="127"/>
      <c r="I12" s="131"/>
      <c r="J12" s="17"/>
      <c r="K12" s="127"/>
      <c r="L12" s="17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</row>
    <row r="13" spans="1:251" ht="16.5" customHeight="1">
      <c r="A13" s="128"/>
      <c r="B13" s="128"/>
      <c r="C13" s="128"/>
      <c r="D13" s="129"/>
      <c r="E13" s="129"/>
      <c r="F13" s="129"/>
      <c r="G13" s="129"/>
      <c r="H13" s="129"/>
      <c r="I13" s="129"/>
      <c r="J13" s="129"/>
      <c r="K13" s="127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</row>
    <row r="14" spans="1:251" ht="16.5" customHeight="1">
      <c r="A14" s="130"/>
      <c r="B14" s="128"/>
      <c r="C14" s="128"/>
      <c r="D14" s="131"/>
      <c r="E14" s="129"/>
      <c r="F14" s="129"/>
      <c r="G14" s="129"/>
      <c r="H14" s="127"/>
      <c r="I14" s="127"/>
      <c r="J14" s="127"/>
      <c r="K14" s="127"/>
      <c r="N14" s="17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</row>
    <row r="15" spans="2:251" ht="16.5" customHeight="1">
      <c r="B15" s="17"/>
      <c r="C15" s="128"/>
      <c r="D15" s="129"/>
      <c r="E15" s="127"/>
      <c r="F15" s="129"/>
      <c r="G15" s="129"/>
      <c r="H15" s="127"/>
      <c r="I15" s="127"/>
      <c r="J15" s="127"/>
      <c r="K15" s="127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</row>
    <row r="16" spans="18:251" ht="29.25" customHeight="1"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</row>
    <row r="17" spans="18:251" ht="29.25" customHeight="1"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</row>
    <row r="18" spans="18:251" ht="29.25" customHeight="1"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</row>
    <row r="19" spans="18:251" ht="29.25" customHeight="1"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</row>
    <row r="20" spans="18:251" ht="29.25" customHeight="1"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</row>
    <row r="21" spans="18:251" ht="29.25" customHeight="1"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</row>
    <row r="22" spans="3:251" ht="29.25" customHeight="1">
      <c r="C22" s="17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</row>
    <row r="23" spans="18:251" ht="29.25" customHeight="1"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</row>
    <row r="24" spans="18:251" ht="27.75" customHeight="1"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</row>
    <row r="25" spans="18:251" ht="27.75" customHeight="1"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</row>
    <row r="26" spans="18:251" ht="27.75" customHeight="1"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</row>
    <row r="27" spans="18:251" ht="27.75" customHeight="1"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</row>
    <row r="28" spans="18:251" ht="27.75" customHeight="1"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</row>
    <row r="29" spans="18:251" ht="27.75" customHeight="1"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</row>
    <row r="30" spans="18:251" ht="27.75" customHeight="1"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</row>
    <row r="31" spans="18:251" ht="27.75" customHeight="1"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</row>
    <row r="32" spans="18:251" ht="27.75" customHeight="1"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</row>
    <row r="33" spans="18:251" ht="27.75" customHeight="1"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</row>
    <row r="34" spans="18:251" ht="27.75" customHeight="1"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</row>
    <row r="35" spans="18:251" ht="27.75" customHeight="1"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  <c r="IQ35" s="140"/>
    </row>
    <row r="36" spans="18:251" ht="27.75" customHeight="1"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</row>
    <row r="37" spans="18:251" ht="27.75" customHeight="1"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</row>
    <row r="38" spans="18:251" ht="27.75" customHeight="1"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  <c r="IQ38" s="140"/>
    </row>
    <row r="39" spans="18:251" ht="27.75" customHeight="1"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</row>
    <row r="40" spans="18:251" ht="27.75" customHeight="1"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  <c r="IL40" s="140"/>
      <c r="IM40" s="140"/>
      <c r="IN40" s="140"/>
      <c r="IO40" s="140"/>
      <c r="IP40" s="140"/>
      <c r="IQ40" s="140"/>
    </row>
    <row r="41" spans="18:251" ht="27.75" customHeight="1"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</row>
    <row r="42" spans="18:251" ht="27.75" customHeight="1"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  <c r="IL42" s="140"/>
      <c r="IM42" s="140"/>
      <c r="IN42" s="140"/>
      <c r="IO42" s="140"/>
      <c r="IP42" s="140"/>
      <c r="IQ42" s="140"/>
    </row>
    <row r="43" spans="18:251" ht="27.75" customHeight="1"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  <c r="IL43" s="140"/>
      <c r="IM43" s="140"/>
      <c r="IN43" s="140"/>
      <c r="IO43" s="140"/>
      <c r="IP43" s="140"/>
      <c r="IQ43" s="140"/>
    </row>
    <row r="44" spans="18:251" ht="27.75" customHeight="1"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  <c r="IL44" s="140"/>
      <c r="IM44" s="140"/>
      <c r="IN44" s="140"/>
      <c r="IO44" s="140"/>
      <c r="IP44" s="140"/>
      <c r="IQ44" s="140"/>
    </row>
    <row r="45" spans="18:251" ht="27.75" customHeight="1"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</row>
    <row r="46" spans="18:251" ht="27.75" customHeight="1"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  <c r="IQ46" s="140"/>
    </row>
    <row r="47" spans="18:251" ht="27.75" customHeight="1"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  <c r="IQ47" s="140"/>
    </row>
    <row r="48" spans="18:251" ht="27.75" customHeight="1"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  <c r="IQ48" s="140"/>
    </row>
    <row r="49" spans="18:251" ht="27.75" customHeight="1"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140"/>
      <c r="IQ49" s="140"/>
    </row>
    <row r="50" spans="18:251" ht="27.75" customHeight="1"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  <c r="IJ50" s="140"/>
      <c r="IK50" s="140"/>
      <c r="IL50" s="140"/>
      <c r="IM50" s="140"/>
      <c r="IN50" s="140"/>
      <c r="IO50" s="140"/>
      <c r="IP50" s="140"/>
      <c r="IQ50" s="140"/>
    </row>
    <row r="51" spans="18:251" ht="27.75" customHeight="1"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</row>
    <row r="52" spans="18:251" ht="27.75" customHeight="1"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  <c r="IJ52" s="140"/>
      <c r="IK52" s="140"/>
      <c r="IL52" s="140"/>
      <c r="IM52" s="140"/>
      <c r="IN52" s="140"/>
      <c r="IO52" s="140"/>
      <c r="IP52" s="140"/>
      <c r="IQ52" s="140"/>
    </row>
    <row r="53" spans="18:251" ht="27.75" customHeight="1"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  <c r="II53" s="140"/>
      <c r="IJ53" s="140"/>
      <c r="IK53" s="140"/>
      <c r="IL53" s="140"/>
      <c r="IM53" s="140"/>
      <c r="IN53" s="140"/>
      <c r="IO53" s="140"/>
      <c r="IP53" s="140"/>
      <c r="IQ53" s="140"/>
    </row>
    <row r="54" spans="18:251" ht="27.75" customHeight="1"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  <c r="HT54" s="140"/>
      <c r="HU54" s="140"/>
      <c r="HV54" s="140"/>
      <c r="HW54" s="140"/>
      <c r="HX54" s="140"/>
      <c r="HY54" s="140"/>
      <c r="HZ54" s="140"/>
      <c r="IA54" s="140"/>
      <c r="IB54" s="140"/>
      <c r="IC54" s="140"/>
      <c r="ID54" s="140"/>
      <c r="IE54" s="140"/>
      <c r="IF54" s="140"/>
      <c r="IG54" s="140"/>
      <c r="IH54" s="140"/>
      <c r="II54" s="140"/>
      <c r="IJ54" s="140"/>
      <c r="IK54" s="140"/>
      <c r="IL54" s="140"/>
      <c r="IM54" s="140"/>
      <c r="IN54" s="140"/>
      <c r="IO54" s="140"/>
      <c r="IP54" s="140"/>
      <c r="IQ54" s="140"/>
    </row>
    <row r="55" spans="18:251" ht="27.75" customHeight="1"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  <c r="HT55" s="140"/>
      <c r="HU55" s="140"/>
      <c r="HV55" s="140"/>
      <c r="HW55" s="140"/>
      <c r="HX55" s="140"/>
      <c r="HY55" s="140"/>
      <c r="HZ55" s="140"/>
      <c r="IA55" s="140"/>
      <c r="IB55" s="140"/>
      <c r="IC55" s="140"/>
      <c r="ID55" s="140"/>
      <c r="IE55" s="140"/>
      <c r="IF55" s="140"/>
      <c r="IG55" s="140"/>
      <c r="IH55" s="140"/>
      <c r="II55" s="140"/>
      <c r="IJ55" s="140"/>
      <c r="IK55" s="140"/>
      <c r="IL55" s="140"/>
      <c r="IM55" s="140"/>
      <c r="IN55" s="140"/>
      <c r="IO55" s="140"/>
      <c r="IP55" s="140"/>
      <c r="IQ55" s="140"/>
    </row>
    <row r="56" spans="18:251" ht="27.75" customHeight="1"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  <c r="HP56" s="140"/>
      <c r="HQ56" s="140"/>
      <c r="HR56" s="140"/>
      <c r="HS56" s="140"/>
      <c r="HT56" s="140"/>
      <c r="HU56" s="140"/>
      <c r="HV56" s="140"/>
      <c r="HW56" s="140"/>
      <c r="HX56" s="140"/>
      <c r="HY56" s="140"/>
      <c r="HZ56" s="140"/>
      <c r="IA56" s="140"/>
      <c r="IB56" s="140"/>
      <c r="IC56" s="140"/>
      <c r="ID56" s="140"/>
      <c r="IE56" s="140"/>
      <c r="IF56" s="140"/>
      <c r="IG56" s="140"/>
      <c r="IH56" s="140"/>
      <c r="II56" s="140"/>
      <c r="IJ56" s="140"/>
      <c r="IK56" s="140"/>
      <c r="IL56" s="140"/>
      <c r="IM56" s="140"/>
      <c r="IN56" s="140"/>
      <c r="IO56" s="140"/>
      <c r="IP56" s="140"/>
      <c r="IQ56" s="140"/>
    </row>
    <row r="57" spans="18:251" ht="27.75" customHeight="1"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  <c r="HS57" s="140"/>
      <c r="HT57" s="140"/>
      <c r="HU57" s="140"/>
      <c r="HV57" s="140"/>
      <c r="HW57" s="140"/>
      <c r="HX57" s="140"/>
      <c r="HY57" s="140"/>
      <c r="HZ57" s="140"/>
      <c r="IA57" s="140"/>
      <c r="IB57" s="140"/>
      <c r="IC57" s="140"/>
      <c r="ID57" s="140"/>
      <c r="IE57" s="140"/>
      <c r="IF57" s="140"/>
      <c r="IG57" s="140"/>
      <c r="IH57" s="140"/>
      <c r="II57" s="140"/>
      <c r="IJ57" s="140"/>
      <c r="IK57" s="140"/>
      <c r="IL57" s="140"/>
      <c r="IM57" s="140"/>
      <c r="IN57" s="140"/>
      <c r="IO57" s="140"/>
      <c r="IP57" s="140"/>
      <c r="IQ57" s="140"/>
    </row>
    <row r="58" spans="18:251" ht="27.75" customHeight="1"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140"/>
      <c r="HQ58" s="140"/>
      <c r="HR58" s="140"/>
      <c r="HS58" s="140"/>
      <c r="HT58" s="140"/>
      <c r="HU58" s="140"/>
      <c r="HV58" s="140"/>
      <c r="HW58" s="140"/>
      <c r="HX58" s="140"/>
      <c r="HY58" s="140"/>
      <c r="HZ58" s="140"/>
      <c r="IA58" s="140"/>
      <c r="IB58" s="140"/>
      <c r="IC58" s="140"/>
      <c r="ID58" s="140"/>
      <c r="IE58" s="140"/>
      <c r="IF58" s="140"/>
      <c r="IG58" s="140"/>
      <c r="IH58" s="140"/>
      <c r="II58" s="140"/>
      <c r="IJ58" s="140"/>
      <c r="IK58" s="140"/>
      <c r="IL58" s="140"/>
      <c r="IM58" s="140"/>
      <c r="IN58" s="140"/>
      <c r="IO58" s="140"/>
      <c r="IP58" s="140"/>
      <c r="IQ58" s="140"/>
    </row>
    <row r="59" spans="18:251" ht="27.75" customHeight="1"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  <c r="IA59" s="140"/>
      <c r="IB59" s="140"/>
      <c r="IC59" s="140"/>
      <c r="ID59" s="140"/>
      <c r="IE59" s="140"/>
      <c r="IF59" s="140"/>
      <c r="IG59" s="140"/>
      <c r="IH59" s="140"/>
      <c r="II59" s="140"/>
      <c r="IJ59" s="140"/>
      <c r="IK59" s="140"/>
      <c r="IL59" s="140"/>
      <c r="IM59" s="140"/>
      <c r="IN59" s="140"/>
      <c r="IO59" s="140"/>
      <c r="IP59" s="140"/>
      <c r="IQ59" s="140"/>
    </row>
    <row r="60" spans="18:251" ht="27.75" customHeight="1"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0"/>
      <c r="HO60" s="140"/>
      <c r="HP60" s="140"/>
      <c r="HQ60" s="140"/>
      <c r="HR60" s="140"/>
      <c r="HS60" s="140"/>
      <c r="HT60" s="140"/>
      <c r="HU60" s="140"/>
      <c r="HV60" s="140"/>
      <c r="HW60" s="140"/>
      <c r="HX60" s="140"/>
      <c r="HY60" s="140"/>
      <c r="HZ60" s="140"/>
      <c r="IA60" s="140"/>
      <c r="IB60" s="140"/>
      <c r="IC60" s="140"/>
      <c r="ID60" s="140"/>
      <c r="IE60" s="140"/>
      <c r="IF60" s="140"/>
      <c r="IG60" s="140"/>
      <c r="IH60" s="140"/>
      <c r="II60" s="140"/>
      <c r="IJ60" s="140"/>
      <c r="IK60" s="140"/>
      <c r="IL60" s="140"/>
      <c r="IM60" s="140"/>
      <c r="IN60" s="140"/>
      <c r="IO60" s="140"/>
      <c r="IP60" s="140"/>
      <c r="IQ60" s="140"/>
    </row>
    <row r="61" spans="18:251" ht="27.75" customHeight="1"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  <c r="HL61" s="140"/>
      <c r="HM61" s="140"/>
      <c r="HN61" s="140"/>
      <c r="HO61" s="140"/>
      <c r="HP61" s="140"/>
      <c r="HQ61" s="140"/>
      <c r="HR61" s="140"/>
      <c r="HS61" s="140"/>
      <c r="HT61" s="140"/>
      <c r="HU61" s="140"/>
      <c r="HV61" s="140"/>
      <c r="HW61" s="140"/>
      <c r="HX61" s="140"/>
      <c r="HY61" s="140"/>
      <c r="HZ61" s="140"/>
      <c r="IA61" s="140"/>
      <c r="IB61" s="140"/>
      <c r="IC61" s="140"/>
      <c r="ID61" s="140"/>
      <c r="IE61" s="140"/>
      <c r="IF61" s="140"/>
      <c r="IG61" s="140"/>
      <c r="IH61" s="140"/>
      <c r="II61" s="140"/>
      <c r="IJ61" s="140"/>
      <c r="IK61" s="140"/>
      <c r="IL61" s="140"/>
      <c r="IM61" s="140"/>
      <c r="IN61" s="140"/>
      <c r="IO61" s="140"/>
      <c r="IP61" s="140"/>
      <c r="IQ61" s="140"/>
    </row>
    <row r="62" spans="18:251" ht="27.75" customHeight="1"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  <c r="HP62" s="140"/>
      <c r="HQ62" s="140"/>
      <c r="HR62" s="140"/>
      <c r="HS62" s="140"/>
      <c r="HT62" s="140"/>
      <c r="HU62" s="140"/>
      <c r="HV62" s="140"/>
      <c r="HW62" s="140"/>
      <c r="HX62" s="140"/>
      <c r="HY62" s="140"/>
      <c r="HZ62" s="140"/>
      <c r="IA62" s="140"/>
      <c r="IB62" s="140"/>
      <c r="IC62" s="140"/>
      <c r="ID62" s="140"/>
      <c r="IE62" s="140"/>
      <c r="IF62" s="140"/>
      <c r="IG62" s="140"/>
      <c r="IH62" s="140"/>
      <c r="II62" s="140"/>
      <c r="IJ62" s="140"/>
      <c r="IK62" s="140"/>
      <c r="IL62" s="140"/>
      <c r="IM62" s="140"/>
      <c r="IN62" s="140"/>
      <c r="IO62" s="140"/>
      <c r="IP62" s="140"/>
      <c r="IQ62" s="140"/>
    </row>
    <row r="63" spans="18:251" ht="27.75" customHeight="1"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  <c r="HP63" s="140"/>
      <c r="HQ63" s="140"/>
      <c r="HR63" s="140"/>
      <c r="HS63" s="140"/>
      <c r="HT63" s="140"/>
      <c r="HU63" s="140"/>
      <c r="HV63" s="140"/>
      <c r="HW63" s="140"/>
      <c r="HX63" s="140"/>
      <c r="HY63" s="140"/>
      <c r="HZ63" s="140"/>
      <c r="IA63" s="140"/>
      <c r="IB63" s="140"/>
      <c r="IC63" s="140"/>
      <c r="ID63" s="140"/>
      <c r="IE63" s="140"/>
      <c r="IF63" s="140"/>
      <c r="IG63" s="140"/>
      <c r="IH63" s="140"/>
      <c r="II63" s="140"/>
      <c r="IJ63" s="140"/>
      <c r="IK63" s="140"/>
      <c r="IL63" s="140"/>
      <c r="IM63" s="140"/>
      <c r="IN63" s="140"/>
      <c r="IO63" s="140"/>
      <c r="IP63" s="140"/>
      <c r="IQ63" s="140"/>
    </row>
    <row r="64" spans="18:251" ht="27.75" customHeight="1"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  <c r="HT64" s="140"/>
      <c r="HU64" s="140"/>
      <c r="HV64" s="140"/>
      <c r="HW64" s="140"/>
      <c r="HX64" s="140"/>
      <c r="HY64" s="140"/>
      <c r="HZ64" s="140"/>
      <c r="IA64" s="140"/>
      <c r="IB64" s="140"/>
      <c r="IC64" s="140"/>
      <c r="ID64" s="140"/>
      <c r="IE64" s="140"/>
      <c r="IF64" s="140"/>
      <c r="IG64" s="140"/>
      <c r="IH64" s="140"/>
      <c r="II64" s="140"/>
      <c r="IJ64" s="140"/>
      <c r="IK64" s="140"/>
      <c r="IL64" s="140"/>
      <c r="IM64" s="140"/>
      <c r="IN64" s="140"/>
      <c r="IO64" s="140"/>
      <c r="IP64" s="140"/>
      <c r="IQ64" s="140"/>
    </row>
    <row r="65" spans="18:251" ht="27.75" customHeight="1"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  <c r="HP65" s="140"/>
      <c r="HQ65" s="140"/>
      <c r="HR65" s="140"/>
      <c r="HS65" s="140"/>
      <c r="HT65" s="140"/>
      <c r="HU65" s="140"/>
      <c r="HV65" s="140"/>
      <c r="HW65" s="140"/>
      <c r="HX65" s="140"/>
      <c r="HY65" s="140"/>
      <c r="HZ65" s="140"/>
      <c r="IA65" s="140"/>
      <c r="IB65" s="140"/>
      <c r="IC65" s="140"/>
      <c r="ID65" s="140"/>
      <c r="IE65" s="140"/>
      <c r="IF65" s="140"/>
      <c r="IG65" s="140"/>
      <c r="IH65" s="140"/>
      <c r="II65" s="140"/>
      <c r="IJ65" s="140"/>
      <c r="IK65" s="140"/>
      <c r="IL65" s="140"/>
      <c r="IM65" s="140"/>
      <c r="IN65" s="140"/>
      <c r="IO65" s="140"/>
      <c r="IP65" s="140"/>
      <c r="IQ65" s="140"/>
    </row>
    <row r="66" spans="18:251" ht="27.75" customHeight="1"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</row>
    <row r="67" spans="18:251" ht="27.75" customHeight="1"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</row>
    <row r="68" spans="18:251" ht="27.75" customHeight="1"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  <c r="IJ68" s="140"/>
      <c r="IK68" s="140"/>
      <c r="IL68" s="140"/>
      <c r="IM68" s="140"/>
      <c r="IN68" s="140"/>
      <c r="IO68" s="140"/>
      <c r="IP68" s="140"/>
      <c r="IQ68" s="140"/>
    </row>
    <row r="69" spans="18:251" ht="27.75" customHeight="1"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 s="140"/>
      <c r="IL69" s="140"/>
      <c r="IM69" s="140"/>
      <c r="IN69" s="140"/>
      <c r="IO69" s="140"/>
      <c r="IP69" s="140"/>
      <c r="IQ69" s="140"/>
    </row>
    <row r="70" spans="18:251" ht="27.75" customHeight="1"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  <c r="IL70" s="140"/>
      <c r="IM70" s="140"/>
      <c r="IN70" s="140"/>
      <c r="IO70" s="140"/>
      <c r="IP70" s="140"/>
      <c r="IQ70" s="140"/>
    </row>
    <row r="71" spans="18:251" ht="27.75" customHeight="1"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</row>
    <row r="72" spans="18:251" ht="27.75" customHeight="1"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0"/>
      <c r="FK72" s="140"/>
      <c r="FL72" s="140"/>
      <c r="FM72" s="140"/>
      <c r="FN72" s="140"/>
      <c r="FO72" s="140"/>
      <c r="FP72" s="140"/>
      <c r="FQ72" s="140"/>
      <c r="FR72" s="140"/>
      <c r="FS72" s="140"/>
      <c r="FT72" s="140"/>
      <c r="FU72" s="140"/>
      <c r="FV72" s="140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 s="140"/>
      <c r="IL72" s="140"/>
      <c r="IM72" s="140"/>
      <c r="IN72" s="140"/>
      <c r="IO72" s="140"/>
      <c r="IP72" s="140"/>
      <c r="IQ72" s="140"/>
    </row>
    <row r="73" spans="18:251" ht="27.75" customHeight="1"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  <c r="IJ73" s="140"/>
      <c r="IK73" s="140"/>
      <c r="IL73" s="140"/>
      <c r="IM73" s="140"/>
      <c r="IN73" s="140"/>
      <c r="IO73" s="140"/>
      <c r="IP73" s="140"/>
      <c r="IQ73" s="140"/>
    </row>
    <row r="74" spans="18:251" ht="27.75" customHeight="1"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</row>
    <row r="75" spans="18:251" ht="27.75" customHeight="1"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  <c r="IJ75" s="140"/>
      <c r="IK75" s="140"/>
      <c r="IL75" s="140"/>
      <c r="IM75" s="140"/>
      <c r="IN75" s="140"/>
      <c r="IO75" s="140"/>
      <c r="IP75" s="140"/>
      <c r="IQ75" s="140"/>
    </row>
    <row r="76" spans="18:251" ht="27.75" customHeight="1"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</row>
    <row r="77" spans="18:251" ht="27.75" customHeight="1"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</row>
    <row r="78" spans="18:251" ht="27.75" customHeight="1"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</row>
    <row r="79" spans="18:251" ht="27.75" customHeight="1"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  <c r="IA79" s="140"/>
      <c r="IB79" s="140"/>
      <c r="IC79" s="140"/>
      <c r="ID79" s="140"/>
      <c r="IE79" s="140"/>
      <c r="IF79" s="140"/>
      <c r="IG79" s="140"/>
      <c r="IH79" s="140"/>
      <c r="II79" s="140"/>
      <c r="IJ79" s="140"/>
      <c r="IK79" s="140"/>
      <c r="IL79" s="140"/>
      <c r="IM79" s="140"/>
      <c r="IN79" s="140"/>
      <c r="IO79" s="140"/>
      <c r="IP79" s="140"/>
      <c r="IQ79" s="140"/>
    </row>
    <row r="80" spans="18:251" ht="27.75" customHeight="1"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140"/>
      <c r="GR80" s="140"/>
      <c r="GS80" s="140"/>
      <c r="GT80" s="140"/>
      <c r="GU80" s="140"/>
      <c r="GV80" s="140"/>
      <c r="GW80" s="140"/>
      <c r="GX80" s="140"/>
      <c r="GY80" s="140"/>
      <c r="GZ80" s="140"/>
      <c r="HA80" s="140"/>
      <c r="HB80" s="140"/>
      <c r="HC80" s="140"/>
      <c r="HD80" s="140"/>
      <c r="HE80" s="140"/>
      <c r="HF80" s="140"/>
      <c r="HG80" s="140"/>
      <c r="HH80" s="140"/>
      <c r="HI80" s="140"/>
      <c r="HJ80" s="140"/>
      <c r="HK80" s="140"/>
      <c r="HL80" s="140"/>
      <c r="HM80" s="140"/>
      <c r="HN80" s="140"/>
      <c r="HO80" s="140"/>
      <c r="HP80" s="140"/>
      <c r="HQ80" s="140"/>
      <c r="HR80" s="140"/>
      <c r="HS80" s="140"/>
      <c r="HT80" s="140"/>
      <c r="HU80" s="140"/>
      <c r="HV80" s="140"/>
      <c r="HW80" s="140"/>
      <c r="HX80" s="140"/>
      <c r="HY80" s="140"/>
      <c r="HZ80" s="140"/>
      <c r="IA80" s="140"/>
      <c r="IB80" s="140"/>
      <c r="IC80" s="140"/>
      <c r="ID80" s="140"/>
      <c r="IE80" s="140"/>
      <c r="IF80" s="140"/>
      <c r="IG80" s="140"/>
      <c r="IH80" s="140"/>
      <c r="II80" s="140"/>
      <c r="IJ80" s="140"/>
      <c r="IK80" s="140"/>
      <c r="IL80" s="140"/>
      <c r="IM80" s="140"/>
      <c r="IN80" s="140"/>
      <c r="IO80" s="140"/>
      <c r="IP80" s="140"/>
      <c r="IQ80" s="140"/>
    </row>
    <row r="81" spans="18:251" ht="27.75" customHeight="1"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140"/>
      <c r="GR81" s="140"/>
      <c r="GS81" s="140"/>
      <c r="GT81" s="140"/>
      <c r="GU81" s="140"/>
      <c r="GV81" s="140"/>
      <c r="GW81" s="140"/>
      <c r="GX81" s="140"/>
      <c r="GY81" s="140"/>
      <c r="GZ81" s="140"/>
      <c r="HA81" s="140"/>
      <c r="HB81" s="140"/>
      <c r="HC81" s="140"/>
      <c r="HD81" s="140"/>
      <c r="HE81" s="140"/>
      <c r="HF81" s="140"/>
      <c r="HG81" s="140"/>
      <c r="HH81" s="140"/>
      <c r="HI81" s="140"/>
      <c r="HJ81" s="140"/>
      <c r="HK81" s="140"/>
      <c r="HL81" s="140"/>
      <c r="HM81" s="140"/>
      <c r="HN81" s="140"/>
      <c r="HO81" s="140"/>
      <c r="HP81" s="140"/>
      <c r="HQ81" s="140"/>
      <c r="HR81" s="140"/>
      <c r="HS81" s="140"/>
      <c r="HT81" s="140"/>
      <c r="HU81" s="140"/>
      <c r="HV81" s="140"/>
      <c r="HW81" s="140"/>
      <c r="HX81" s="140"/>
      <c r="HY81" s="140"/>
      <c r="HZ81" s="140"/>
      <c r="IA81" s="140"/>
      <c r="IB81" s="140"/>
      <c r="IC81" s="140"/>
      <c r="ID81" s="140"/>
      <c r="IE81" s="140"/>
      <c r="IF81" s="140"/>
      <c r="IG81" s="140"/>
      <c r="IH81" s="140"/>
      <c r="II81" s="140"/>
      <c r="IJ81" s="140"/>
      <c r="IK81" s="140"/>
      <c r="IL81" s="140"/>
      <c r="IM81" s="140"/>
      <c r="IN81" s="140"/>
      <c r="IO81" s="140"/>
      <c r="IP81" s="140"/>
      <c r="IQ81" s="14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horizontalDpi="600" verticalDpi="600" orientation="landscape" paperSize="9" scale="71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="60" workbookViewId="0" topLeftCell="A4">
      <selection activeCell="F31" sqref="F3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21"/>
      <c r="C1" s="21"/>
      <c r="D1" s="21"/>
      <c r="E1" s="21"/>
      <c r="F1" s="76" t="s">
        <v>114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18.75" customHeight="1">
      <c r="A2" s="23" t="s">
        <v>115</v>
      </c>
      <c r="B2" s="23"/>
      <c r="C2" s="23"/>
      <c r="D2" s="23"/>
      <c r="E2" s="23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ht="15" customHeight="1">
      <c r="A3" s="185" t="s">
        <v>2</v>
      </c>
      <c r="B3" s="185"/>
      <c r="C3" s="78"/>
      <c r="D3" s="79"/>
      <c r="E3" s="72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4.25" customHeight="1">
      <c r="A4" s="171" t="s">
        <v>116</v>
      </c>
      <c r="B4" s="171"/>
      <c r="C4" s="171" t="s">
        <v>117</v>
      </c>
      <c r="D4" s="171"/>
      <c r="E4" s="171"/>
      <c r="F4" s="171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</row>
    <row r="5" spans="1:252" ht="14.25" customHeight="1">
      <c r="A5" s="42" t="s">
        <v>6</v>
      </c>
      <c r="B5" s="42" t="s">
        <v>118</v>
      </c>
      <c r="C5" s="81" t="s">
        <v>8</v>
      </c>
      <c r="D5" s="43" t="s">
        <v>118</v>
      </c>
      <c r="E5" s="81" t="s">
        <v>9</v>
      </c>
      <c r="F5" s="42" t="s">
        <v>118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</row>
    <row r="6" spans="1:252" ht="14.25" customHeight="1">
      <c r="A6" s="82" t="s">
        <v>119</v>
      </c>
      <c r="B6" s="48">
        <v>13746.62</v>
      </c>
      <c r="C6" s="83" t="s">
        <v>11</v>
      </c>
      <c r="D6" s="48">
        <v>0</v>
      </c>
      <c r="E6" s="84" t="s">
        <v>12</v>
      </c>
      <c r="F6" s="48">
        <v>6822.09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</row>
    <row r="7" spans="1:252" ht="14.25" customHeight="1">
      <c r="A7" s="82" t="s">
        <v>120</v>
      </c>
      <c r="B7" s="48">
        <v>0</v>
      </c>
      <c r="C7" s="85" t="s">
        <v>14</v>
      </c>
      <c r="D7" s="86">
        <v>0</v>
      </c>
      <c r="E7" s="85" t="s">
        <v>15</v>
      </c>
      <c r="F7" s="48">
        <v>6822.09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</row>
    <row r="8" spans="1:252" ht="14.25" customHeight="1">
      <c r="A8" s="85" t="s">
        <v>121</v>
      </c>
      <c r="B8" s="48">
        <v>0</v>
      </c>
      <c r="C8" s="83" t="s">
        <v>17</v>
      </c>
      <c r="D8" s="87">
        <v>0</v>
      </c>
      <c r="E8" s="84" t="s">
        <v>18</v>
      </c>
      <c r="F8" s="87">
        <v>0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</row>
    <row r="9" spans="1:252" ht="14.25" customHeight="1">
      <c r="A9" s="88"/>
      <c r="B9" s="48"/>
      <c r="C9" s="83" t="s">
        <v>20</v>
      </c>
      <c r="D9" s="87">
        <v>0</v>
      </c>
      <c r="E9" s="89" t="s">
        <v>21</v>
      </c>
      <c r="F9" s="48">
        <v>14199.94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</row>
    <row r="10" spans="1:252" ht="14.25" customHeight="1">
      <c r="A10" s="88"/>
      <c r="B10" s="48"/>
      <c r="C10" s="83" t="s">
        <v>23</v>
      </c>
      <c r="D10" s="87">
        <v>0</v>
      </c>
      <c r="E10" s="89" t="s">
        <v>24</v>
      </c>
      <c r="F10" s="86">
        <v>0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</row>
    <row r="11" spans="1:252" ht="14.25" customHeight="1">
      <c r="A11" s="88"/>
      <c r="B11" s="48"/>
      <c r="C11" s="83" t="s">
        <v>26</v>
      </c>
      <c r="D11" s="87">
        <v>0</v>
      </c>
      <c r="E11" s="89" t="s">
        <v>27</v>
      </c>
      <c r="F11" s="87">
        <v>0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</row>
    <row r="12" spans="1:252" ht="14.25" customHeight="1">
      <c r="A12" s="88"/>
      <c r="B12" s="90"/>
      <c r="C12" s="83" t="s">
        <v>29</v>
      </c>
      <c r="D12" s="87">
        <v>0</v>
      </c>
      <c r="E12" s="89" t="s">
        <v>30</v>
      </c>
      <c r="F12" s="48">
        <v>0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</row>
    <row r="13" spans="1:252" ht="14.25" customHeight="1">
      <c r="A13" s="88"/>
      <c r="B13" s="48"/>
      <c r="C13" s="83" t="s">
        <v>32</v>
      </c>
      <c r="D13" s="87">
        <v>0</v>
      </c>
      <c r="E13" s="84" t="s">
        <v>33</v>
      </c>
      <c r="F13" s="86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</row>
    <row r="14" spans="1:252" ht="14.25" customHeight="1">
      <c r="A14" s="85"/>
      <c r="B14" s="48"/>
      <c r="C14" s="83" t="s">
        <v>35</v>
      </c>
      <c r="D14" s="87">
        <v>0</v>
      </c>
      <c r="E14" s="89" t="s">
        <v>36</v>
      </c>
      <c r="F14" s="48">
        <v>0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</row>
    <row r="15" spans="1:252" ht="14.25" customHeight="1">
      <c r="A15" s="85"/>
      <c r="B15" s="48"/>
      <c r="C15" s="83" t="s">
        <v>38</v>
      </c>
      <c r="D15" s="87">
        <v>0</v>
      </c>
      <c r="E15" s="84"/>
      <c r="F15" s="91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</row>
    <row r="16" spans="1:252" ht="14.25" customHeight="1">
      <c r="A16" s="85"/>
      <c r="B16" s="48"/>
      <c r="C16" s="83" t="s">
        <v>40</v>
      </c>
      <c r="D16" s="87">
        <v>0</v>
      </c>
      <c r="E16" s="84"/>
      <c r="F16" s="48"/>
      <c r="G16" s="92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</row>
    <row r="17" spans="1:252" ht="14.25" customHeight="1">
      <c r="A17" s="85"/>
      <c r="B17" s="48"/>
      <c r="C17" s="83" t="s">
        <v>42</v>
      </c>
      <c r="D17" s="87">
        <v>0</v>
      </c>
      <c r="E17" s="84"/>
      <c r="F17" s="48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</row>
    <row r="18" spans="1:252" ht="14.25" customHeight="1">
      <c r="A18" s="85"/>
      <c r="B18" s="90"/>
      <c r="C18" s="83" t="s">
        <v>44</v>
      </c>
      <c r="D18" s="87">
        <v>0</v>
      </c>
      <c r="E18" s="93"/>
      <c r="F18" s="9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</row>
    <row r="19" spans="1:252" ht="14.25" customHeight="1">
      <c r="A19" s="88"/>
      <c r="B19" s="90"/>
      <c r="C19" s="83" t="s">
        <v>45</v>
      </c>
      <c r="D19" s="48">
        <v>0</v>
      </c>
      <c r="E19" s="93"/>
      <c r="F19" s="9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</row>
    <row r="20" spans="1:252" ht="14.25" customHeight="1">
      <c r="A20" s="88"/>
      <c r="B20" s="94"/>
      <c r="C20" s="85" t="s">
        <v>46</v>
      </c>
      <c r="D20" s="91">
        <v>0</v>
      </c>
      <c r="E20" s="95"/>
      <c r="F20" s="9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</row>
    <row r="21" spans="1:252" ht="14.25" customHeight="1">
      <c r="A21" s="88"/>
      <c r="B21" s="94"/>
      <c r="C21" s="85" t="s">
        <v>47</v>
      </c>
      <c r="D21" s="87">
        <v>0</v>
      </c>
      <c r="E21" s="95"/>
      <c r="F21" s="9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</row>
    <row r="22" spans="1:252" ht="14.25" customHeight="1">
      <c r="A22" s="88"/>
      <c r="B22" s="94"/>
      <c r="C22" s="83" t="s">
        <v>48</v>
      </c>
      <c r="D22" s="87">
        <v>0</v>
      </c>
      <c r="E22" s="93"/>
      <c r="F22" s="94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</row>
    <row r="23" spans="1:252" ht="14.25" customHeight="1">
      <c r="A23" s="88"/>
      <c r="B23" s="90"/>
      <c r="C23" s="83" t="s">
        <v>49</v>
      </c>
      <c r="D23" s="48">
        <v>0</v>
      </c>
      <c r="E23" s="93"/>
      <c r="F23" s="94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</row>
    <row r="24" spans="1:252" ht="14.25" customHeight="1">
      <c r="A24" s="88"/>
      <c r="B24" s="94"/>
      <c r="C24" s="85" t="s">
        <v>50</v>
      </c>
      <c r="D24" s="86">
        <v>0</v>
      </c>
      <c r="E24" s="95"/>
      <c r="F24" s="94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</row>
    <row r="25" spans="1:252" ht="14.25" customHeight="1">
      <c r="A25" s="88"/>
      <c r="B25" s="94"/>
      <c r="C25" s="83" t="s">
        <v>51</v>
      </c>
      <c r="D25" s="96">
        <v>20943.13</v>
      </c>
      <c r="E25" s="93"/>
      <c r="F25" s="94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</row>
    <row r="26" spans="1:252" ht="14.25" customHeight="1">
      <c r="A26" s="88"/>
      <c r="B26" s="90"/>
      <c r="C26" s="85" t="s">
        <v>52</v>
      </c>
      <c r="D26" s="97">
        <v>0</v>
      </c>
      <c r="E26" s="95"/>
      <c r="F26" s="9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</row>
    <row r="27" spans="1:252" ht="14.25" customHeight="1">
      <c r="A27" s="88"/>
      <c r="B27" s="90"/>
      <c r="C27" s="85" t="s">
        <v>53</v>
      </c>
      <c r="D27" s="96">
        <v>0</v>
      </c>
      <c r="E27" s="95"/>
      <c r="F27" s="9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</row>
    <row r="28" spans="1:252" ht="14.25" customHeight="1">
      <c r="A28" s="88"/>
      <c r="B28" s="90"/>
      <c r="C28" s="85" t="s">
        <v>54</v>
      </c>
      <c r="D28" s="96">
        <v>78.9</v>
      </c>
      <c r="E28" s="95"/>
      <c r="F28" s="9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</row>
    <row r="29" spans="1:252" ht="14.25" customHeight="1">
      <c r="A29" s="88"/>
      <c r="B29" s="90"/>
      <c r="C29" s="85" t="s">
        <v>55</v>
      </c>
      <c r="D29" s="98">
        <v>0</v>
      </c>
      <c r="E29" s="95"/>
      <c r="F29" s="9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</row>
    <row r="30" spans="1:252" ht="14.25" customHeight="1">
      <c r="A30" s="88"/>
      <c r="B30" s="90"/>
      <c r="C30" s="99" t="s">
        <v>56</v>
      </c>
      <c r="D30" s="98">
        <v>0</v>
      </c>
      <c r="E30" s="100"/>
      <c r="F30" s="9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</row>
    <row r="31" spans="1:252" ht="14.25" customHeight="1">
      <c r="A31" s="101" t="s">
        <v>57</v>
      </c>
      <c r="B31" s="102">
        <f>B6+B7+B8</f>
        <v>13746.62</v>
      </c>
      <c r="C31" s="103"/>
      <c r="D31" s="104" t="s">
        <v>58</v>
      </c>
      <c r="E31" s="103"/>
      <c r="F31" s="105">
        <f>F6+F9+F10+F11+F12+F14</f>
        <v>21022.03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</row>
    <row r="32" spans="1:252" ht="14.25" customHeight="1">
      <c r="A32" s="106" t="s">
        <v>59</v>
      </c>
      <c r="B32" s="107">
        <v>7275.41</v>
      </c>
      <c r="C32" s="103"/>
      <c r="D32" s="104" t="s">
        <v>60</v>
      </c>
      <c r="E32" s="103"/>
      <c r="F32" s="108">
        <f>B36-F31</f>
        <v>0</v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</row>
    <row r="33" spans="1:252" ht="14.25" customHeight="1">
      <c r="A33" s="106" t="s">
        <v>122</v>
      </c>
      <c r="B33" s="87">
        <f>B32-B34-B35</f>
        <v>7275.41</v>
      </c>
      <c r="C33" s="110"/>
      <c r="D33" s="110"/>
      <c r="E33" s="111"/>
      <c r="F33" s="90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</row>
    <row r="34" spans="1:252" ht="14.25" customHeight="1">
      <c r="A34" s="106" t="s">
        <v>123</v>
      </c>
      <c r="B34" s="87">
        <v>0</v>
      </c>
      <c r="C34" s="110"/>
      <c r="D34" s="110"/>
      <c r="E34" s="111"/>
      <c r="F34" s="90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</row>
    <row r="35" spans="1:252" ht="14.25" customHeight="1">
      <c r="A35" s="106" t="s">
        <v>124</v>
      </c>
      <c r="B35" s="48">
        <v>0</v>
      </c>
      <c r="C35" s="112"/>
      <c r="D35" s="110"/>
      <c r="E35" s="111"/>
      <c r="F35" s="90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</row>
    <row r="36" spans="1:252" ht="14.25" customHeight="1">
      <c r="A36" s="101" t="s">
        <v>61</v>
      </c>
      <c r="B36" s="114">
        <f>B31+B32</f>
        <v>21022.03</v>
      </c>
      <c r="C36" s="103"/>
      <c r="D36" s="104" t="s">
        <v>62</v>
      </c>
      <c r="E36" s="103"/>
      <c r="F36" s="108">
        <f>F31+F32</f>
        <v>21022.03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</row>
    <row r="37" spans="1:252" ht="27.75" customHeight="1">
      <c r="A37" s="115"/>
      <c r="B37" s="116"/>
      <c r="C37" s="115"/>
      <c r="D37" s="116"/>
      <c r="E37" s="115"/>
      <c r="F37" s="115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</row>
    <row r="38" spans="1:252" ht="27.75" customHeight="1">
      <c r="A38" s="118"/>
      <c r="B38" s="119"/>
      <c r="C38" s="119"/>
      <c r="D38" s="119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  <row r="39" spans="1:252" ht="27.75" customHeight="1">
      <c r="A39" s="119"/>
      <c r="B39" s="119"/>
      <c r="C39" s="119"/>
      <c r="D39" s="119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</row>
    <row r="40" spans="1:252" ht="27.75" customHeight="1">
      <c r="A40" s="119"/>
      <c r="B40" s="119"/>
      <c r="C40" s="119"/>
      <c r="D40" s="119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</row>
    <row r="41" spans="1:252" ht="27.75" customHeight="1">
      <c r="A41" s="119"/>
      <c r="B41" s="119"/>
      <c r="C41" s="119"/>
      <c r="D41" s="119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view="pageBreakPreview" zoomScale="60" workbookViewId="0" topLeftCell="A6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71"/>
      <c r="B1" s="1"/>
      <c r="C1" s="1"/>
      <c r="D1" s="1"/>
      <c r="E1" s="1"/>
      <c r="F1" s="1"/>
      <c r="G1" s="1"/>
      <c r="H1" s="72" t="s">
        <v>125</v>
      </c>
    </row>
    <row r="2" spans="1:8" ht="46.5" customHeight="1">
      <c r="A2" s="23" t="s">
        <v>126</v>
      </c>
      <c r="B2" s="73"/>
      <c r="C2" s="73"/>
      <c r="D2" s="73"/>
      <c r="E2" s="73"/>
      <c r="F2" s="73"/>
      <c r="G2" s="73"/>
      <c r="H2" s="73"/>
    </row>
    <row r="3" spans="1:8" ht="27.75" customHeight="1">
      <c r="A3" s="186" t="s">
        <v>2</v>
      </c>
      <c r="B3" s="186"/>
      <c r="C3" s="186"/>
      <c r="D3" s="4"/>
      <c r="E3" s="4"/>
      <c r="F3" s="4"/>
      <c r="G3" s="4"/>
      <c r="H3" s="67" t="s">
        <v>3</v>
      </c>
    </row>
    <row r="4" spans="1:8" ht="26.25" customHeight="1">
      <c r="A4" s="187" t="s">
        <v>98</v>
      </c>
      <c r="B4" s="189" t="s">
        <v>65</v>
      </c>
      <c r="C4" s="192" t="s">
        <v>99</v>
      </c>
      <c r="D4" s="55" t="s">
        <v>127</v>
      </c>
      <c r="E4" s="56"/>
      <c r="F4" s="56"/>
      <c r="G4" s="56"/>
      <c r="H4" s="57"/>
    </row>
    <row r="5" spans="1:8" ht="26.25" customHeight="1">
      <c r="A5" s="178"/>
      <c r="B5" s="190"/>
      <c r="C5" s="193"/>
      <c r="D5" s="181" t="s">
        <v>73</v>
      </c>
      <c r="E5" s="57" t="s">
        <v>101</v>
      </c>
      <c r="F5" s="59"/>
      <c r="G5" s="57"/>
      <c r="H5" s="178" t="s">
        <v>102</v>
      </c>
    </row>
    <row r="6" spans="1:8" ht="26.25" customHeight="1">
      <c r="A6" s="188"/>
      <c r="B6" s="191"/>
      <c r="C6" s="194"/>
      <c r="D6" s="182"/>
      <c r="E6" s="60" t="s">
        <v>86</v>
      </c>
      <c r="F6" s="74" t="s">
        <v>128</v>
      </c>
      <c r="G6" s="75" t="s">
        <v>129</v>
      </c>
      <c r="H6" s="178"/>
    </row>
    <row r="7" spans="1:8" ht="37.5" customHeight="1">
      <c r="A7" s="62"/>
      <c r="B7" s="62"/>
      <c r="C7" s="62" t="s">
        <v>73</v>
      </c>
      <c r="D7" s="12">
        <v>21022.03</v>
      </c>
      <c r="E7" s="12">
        <v>6822.09</v>
      </c>
      <c r="F7" s="11">
        <v>6822.09</v>
      </c>
      <c r="G7" s="11">
        <v>0</v>
      </c>
      <c r="H7" s="11">
        <v>14199.94</v>
      </c>
    </row>
    <row r="8" spans="1:8" ht="37.5" customHeight="1">
      <c r="A8" s="62"/>
      <c r="B8" s="62" t="s">
        <v>90</v>
      </c>
      <c r="C8" s="62" t="s">
        <v>91</v>
      </c>
      <c r="D8" s="12">
        <v>21022.03</v>
      </c>
      <c r="E8" s="12">
        <v>6822.09</v>
      </c>
      <c r="F8" s="11">
        <v>6822.09</v>
      </c>
      <c r="G8" s="11">
        <v>0</v>
      </c>
      <c r="H8" s="11">
        <v>14199.94</v>
      </c>
    </row>
    <row r="9" spans="1:8" ht="37.5" customHeight="1">
      <c r="A9" s="62" t="s">
        <v>130</v>
      </c>
      <c r="B9" s="62"/>
      <c r="C9" s="62" t="s">
        <v>131</v>
      </c>
      <c r="D9" s="12">
        <v>20943.13</v>
      </c>
      <c r="E9" s="12">
        <v>6822.09</v>
      </c>
      <c r="F9" s="11">
        <v>6822.09</v>
      </c>
      <c r="G9" s="11">
        <v>0</v>
      </c>
      <c r="H9" s="11">
        <v>14121.04</v>
      </c>
    </row>
    <row r="10" spans="1:8" ht="37.5" customHeight="1">
      <c r="A10" s="62" t="s">
        <v>132</v>
      </c>
      <c r="B10" s="62"/>
      <c r="C10" s="62" t="s">
        <v>133</v>
      </c>
      <c r="D10" s="12">
        <v>20943.13</v>
      </c>
      <c r="E10" s="12">
        <v>6822.09</v>
      </c>
      <c r="F10" s="11">
        <v>6822.09</v>
      </c>
      <c r="G10" s="11">
        <v>0</v>
      </c>
      <c r="H10" s="11">
        <v>14121.04</v>
      </c>
    </row>
    <row r="11" spans="1:8" ht="37.5" customHeight="1">
      <c r="A11" s="62" t="s">
        <v>134</v>
      </c>
      <c r="B11" s="62"/>
      <c r="C11" s="62" t="s">
        <v>135</v>
      </c>
      <c r="D11" s="12">
        <v>20943.13</v>
      </c>
      <c r="E11" s="12">
        <v>6822.09</v>
      </c>
      <c r="F11" s="11">
        <v>6822.09</v>
      </c>
      <c r="G11" s="11">
        <v>0</v>
      </c>
      <c r="H11" s="11">
        <v>14121.04</v>
      </c>
    </row>
    <row r="12" spans="1:8" ht="37.5" customHeight="1">
      <c r="A12" s="62" t="s">
        <v>136</v>
      </c>
      <c r="B12" s="62" t="s">
        <v>94</v>
      </c>
      <c r="C12" s="62" t="s">
        <v>137</v>
      </c>
      <c r="D12" s="12">
        <v>4006.36</v>
      </c>
      <c r="E12" s="12">
        <v>2077.33</v>
      </c>
      <c r="F12" s="11">
        <v>2077.33</v>
      </c>
      <c r="G12" s="11">
        <v>0</v>
      </c>
      <c r="H12" s="11">
        <v>1929.03</v>
      </c>
    </row>
    <row r="13" spans="1:8" ht="37.5" customHeight="1">
      <c r="A13" s="62" t="s">
        <v>136</v>
      </c>
      <c r="B13" s="62" t="s">
        <v>92</v>
      </c>
      <c r="C13" s="62" t="s">
        <v>138</v>
      </c>
      <c r="D13" s="12">
        <v>16936.77</v>
      </c>
      <c r="E13" s="12">
        <v>4744.76</v>
      </c>
      <c r="F13" s="11">
        <v>4744.76</v>
      </c>
      <c r="G13" s="11">
        <v>0</v>
      </c>
      <c r="H13" s="11">
        <v>12192.01</v>
      </c>
    </row>
    <row r="14" spans="1:8" ht="37.5" customHeight="1">
      <c r="A14" s="62" t="s">
        <v>139</v>
      </c>
      <c r="B14" s="62"/>
      <c r="C14" s="62" t="s">
        <v>140</v>
      </c>
      <c r="D14" s="12">
        <v>78.9</v>
      </c>
      <c r="E14" s="12">
        <v>0</v>
      </c>
      <c r="F14" s="11">
        <v>0</v>
      </c>
      <c r="G14" s="11">
        <v>0</v>
      </c>
      <c r="H14" s="11">
        <v>78.9</v>
      </c>
    </row>
    <row r="15" spans="1:8" ht="37.5" customHeight="1">
      <c r="A15" s="62" t="s">
        <v>141</v>
      </c>
      <c r="B15" s="62"/>
      <c r="C15" s="62" t="s">
        <v>142</v>
      </c>
      <c r="D15" s="12">
        <v>78.9</v>
      </c>
      <c r="E15" s="12">
        <v>0</v>
      </c>
      <c r="F15" s="11">
        <v>0</v>
      </c>
      <c r="G15" s="11">
        <v>0</v>
      </c>
      <c r="H15" s="11">
        <v>78.9</v>
      </c>
    </row>
    <row r="16" spans="1:8" ht="37.5" customHeight="1">
      <c r="A16" s="62" t="s">
        <v>143</v>
      </c>
      <c r="B16" s="62"/>
      <c r="C16" s="62" t="s">
        <v>144</v>
      </c>
      <c r="D16" s="12">
        <v>78.9</v>
      </c>
      <c r="E16" s="12">
        <v>0</v>
      </c>
      <c r="F16" s="11">
        <v>0</v>
      </c>
      <c r="G16" s="11">
        <v>0</v>
      </c>
      <c r="H16" s="11">
        <v>78.9</v>
      </c>
    </row>
    <row r="17" spans="1:8" ht="37.5" customHeight="1">
      <c r="A17" s="62" t="s">
        <v>145</v>
      </c>
      <c r="B17" s="62" t="s">
        <v>92</v>
      </c>
      <c r="C17" s="62" t="s">
        <v>138</v>
      </c>
      <c r="D17" s="12">
        <v>78.9</v>
      </c>
      <c r="E17" s="12">
        <v>0</v>
      </c>
      <c r="F17" s="11">
        <v>0</v>
      </c>
      <c r="G17" s="11">
        <v>0</v>
      </c>
      <c r="H17" s="11">
        <v>78.9</v>
      </c>
    </row>
    <row r="18" spans="1:8" ht="16.5" customHeight="1">
      <c r="A18" s="18"/>
      <c r="B18" s="18"/>
      <c r="F18" s="18"/>
      <c r="G18" s="18"/>
      <c r="H18" s="18"/>
    </row>
    <row r="19" spans="1:8" ht="16.5" customHeight="1">
      <c r="A19" s="18"/>
      <c r="B19" s="18"/>
      <c r="F19" s="18"/>
      <c r="G19" s="18"/>
      <c r="H19" s="18"/>
    </row>
    <row r="20" spans="1:8" ht="9.75" customHeight="1">
      <c r="A20" s="18"/>
      <c r="E20" s="18"/>
      <c r="F20" s="18"/>
      <c r="G20" s="17"/>
      <c r="H20" s="18"/>
    </row>
    <row r="21" spans="1:8" ht="9.75" customHeight="1">
      <c r="A21" s="18"/>
      <c r="F21" s="18"/>
      <c r="G21" s="17"/>
      <c r="H21" s="18"/>
    </row>
    <row r="22" spans="1:8" ht="9.75" customHeight="1">
      <c r="A22" s="18"/>
      <c r="F22" s="18"/>
      <c r="G22" s="18"/>
      <c r="H22" s="18"/>
    </row>
    <row r="23" spans="1:7" ht="9.75" customHeight="1">
      <c r="A23" s="18"/>
      <c r="F23" s="18"/>
      <c r="G23" s="18"/>
    </row>
    <row r="24" spans="1:7" ht="9.75" customHeight="1">
      <c r="A24" s="18"/>
      <c r="F24" s="18"/>
      <c r="G24" s="18"/>
    </row>
    <row r="25" spans="1:7" ht="9.75" customHeight="1">
      <c r="A25" s="18"/>
      <c r="F25" s="18"/>
      <c r="G25" s="18"/>
    </row>
    <row r="26" spans="1:7" ht="9.75" customHeight="1">
      <c r="A26" s="18"/>
      <c r="E26" s="18"/>
      <c r="G26" s="18"/>
    </row>
    <row r="27" spans="1:7" ht="9.75" customHeight="1">
      <c r="A27" s="18"/>
      <c r="F27" s="18"/>
      <c r="G27" s="18"/>
    </row>
    <row r="28" spans="1:6" ht="9.75" customHeight="1">
      <c r="A28" s="18"/>
      <c r="F28" s="18"/>
    </row>
    <row r="29" spans="1:6" ht="9.75" customHeight="1">
      <c r="A29" s="18"/>
      <c r="F29" s="18"/>
    </row>
    <row r="30" spans="1:5" ht="9.75" customHeight="1">
      <c r="A30" s="18"/>
      <c r="E30" s="18"/>
    </row>
    <row r="31" ht="12.75" customHeight="1">
      <c r="C31" s="17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600" verticalDpi="600" orientation="landscape" paperSize="9" scale="81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64"/>
      <c r="B1" s="64"/>
      <c r="C1" s="64"/>
      <c r="D1" s="64"/>
      <c r="E1" s="65"/>
      <c r="F1" s="65"/>
      <c r="G1" s="22" t="s">
        <v>146</v>
      </c>
      <c r="H1" s="16"/>
    </row>
    <row r="2" spans="1:8" ht="27.75" customHeight="1">
      <c r="A2" s="23" t="s">
        <v>147</v>
      </c>
      <c r="B2" s="23"/>
      <c r="C2" s="23"/>
      <c r="D2" s="23"/>
      <c r="E2" s="66"/>
      <c r="F2" s="66"/>
      <c r="G2" s="66"/>
      <c r="H2" s="16"/>
    </row>
    <row r="3" spans="1:8" ht="22.5" customHeight="1">
      <c r="A3" s="4" t="s">
        <v>2</v>
      </c>
      <c r="E3" s="64"/>
      <c r="F3" s="64"/>
      <c r="G3" s="67" t="s">
        <v>3</v>
      </c>
      <c r="H3" s="16"/>
    </row>
    <row r="4" spans="1:8" ht="24.75" customHeight="1">
      <c r="A4" s="8" t="s">
        <v>148</v>
      </c>
      <c r="B4" s="8"/>
      <c r="C4" s="8" t="s">
        <v>149</v>
      </c>
      <c r="D4" s="8"/>
      <c r="E4" s="57" t="s">
        <v>150</v>
      </c>
      <c r="F4" s="57"/>
      <c r="G4" s="57"/>
      <c r="H4" s="16"/>
    </row>
    <row r="5" spans="1:8" ht="24.75" customHeight="1">
      <c r="A5" s="68" t="s">
        <v>151</v>
      </c>
      <c r="B5" s="68" t="s">
        <v>152</v>
      </c>
      <c r="C5" s="68" t="s">
        <v>151</v>
      </c>
      <c r="D5" s="7" t="s">
        <v>152</v>
      </c>
      <c r="E5" s="69" t="s">
        <v>153</v>
      </c>
      <c r="F5" s="69" t="s">
        <v>128</v>
      </c>
      <c r="G5" s="69" t="s">
        <v>129</v>
      </c>
      <c r="H5" s="16"/>
    </row>
    <row r="6" spans="1:8" ht="33" customHeight="1">
      <c r="A6" s="62"/>
      <c r="B6" s="10"/>
      <c r="C6" s="70"/>
      <c r="D6" s="10"/>
      <c r="E6" s="11">
        <v>6822.09</v>
      </c>
      <c r="F6" s="11">
        <v>6822.09</v>
      </c>
      <c r="G6" s="11">
        <v>0</v>
      </c>
      <c r="H6" s="16"/>
    </row>
    <row r="7" spans="1:8" ht="33" customHeight="1">
      <c r="A7" s="62" t="s">
        <v>154</v>
      </c>
      <c r="B7" s="10" t="s">
        <v>155</v>
      </c>
      <c r="C7" s="70"/>
      <c r="D7" s="10"/>
      <c r="E7" s="11">
        <v>6821.92</v>
      </c>
      <c r="F7" s="11">
        <v>6821.92</v>
      </c>
      <c r="G7" s="11">
        <v>0</v>
      </c>
      <c r="H7" s="16"/>
    </row>
    <row r="8" spans="1:8" ht="33" customHeight="1">
      <c r="A8" s="62" t="s">
        <v>156</v>
      </c>
      <c r="B8" s="10" t="s">
        <v>157</v>
      </c>
      <c r="C8" s="70" t="s">
        <v>158</v>
      </c>
      <c r="D8" s="10" t="s">
        <v>159</v>
      </c>
      <c r="E8" s="11">
        <v>918.4</v>
      </c>
      <c r="F8" s="11">
        <v>918.4</v>
      </c>
      <c r="G8" s="11">
        <v>0</v>
      </c>
      <c r="H8" s="16"/>
    </row>
    <row r="9" spans="1:8" ht="33" customHeight="1">
      <c r="A9" s="62" t="s">
        <v>160</v>
      </c>
      <c r="B9" s="10" t="s">
        <v>161</v>
      </c>
      <c r="C9" s="70" t="s">
        <v>158</v>
      </c>
      <c r="D9" s="10" t="s">
        <v>159</v>
      </c>
      <c r="E9" s="11">
        <v>1655.36</v>
      </c>
      <c r="F9" s="11">
        <v>1655.36</v>
      </c>
      <c r="G9" s="11">
        <v>0</v>
      </c>
      <c r="H9" s="16"/>
    </row>
    <row r="10" spans="1:8" ht="33" customHeight="1">
      <c r="A10" s="62" t="s">
        <v>162</v>
      </c>
      <c r="B10" s="10" t="s">
        <v>163</v>
      </c>
      <c r="C10" s="70" t="s">
        <v>164</v>
      </c>
      <c r="D10" s="10" t="s">
        <v>165</v>
      </c>
      <c r="E10" s="11">
        <v>4248.16</v>
      </c>
      <c r="F10" s="11">
        <v>4248.16</v>
      </c>
      <c r="G10" s="11">
        <v>0</v>
      </c>
      <c r="H10" s="16"/>
    </row>
    <row r="11" spans="1:8" ht="33" customHeight="1">
      <c r="A11" s="62" t="s">
        <v>166</v>
      </c>
      <c r="B11" s="10" t="s">
        <v>167</v>
      </c>
      <c r="C11" s="70"/>
      <c r="D11" s="10"/>
      <c r="E11" s="11">
        <v>0.17</v>
      </c>
      <c r="F11" s="11">
        <v>0.17</v>
      </c>
      <c r="G11" s="11">
        <v>0</v>
      </c>
      <c r="H11" s="16"/>
    </row>
    <row r="12" spans="1:8" ht="33" customHeight="1">
      <c r="A12" s="62" t="s">
        <v>168</v>
      </c>
      <c r="B12" s="10" t="s">
        <v>169</v>
      </c>
      <c r="C12" s="70" t="s">
        <v>170</v>
      </c>
      <c r="D12" s="10" t="s">
        <v>171</v>
      </c>
      <c r="E12" s="11">
        <v>0.17</v>
      </c>
      <c r="F12" s="11">
        <v>0.17</v>
      </c>
      <c r="G12" s="11">
        <v>0</v>
      </c>
      <c r="H12" s="16"/>
    </row>
    <row r="13" spans="1:8" ht="16.5" customHeight="1">
      <c r="A13" s="17"/>
      <c r="B13" s="17"/>
      <c r="C13" s="17"/>
      <c r="D13" s="17"/>
      <c r="E13" s="17"/>
      <c r="F13" s="17"/>
      <c r="G13" s="17"/>
      <c r="H13" s="16"/>
    </row>
    <row r="14" spans="1:8" ht="16.5" customHeight="1">
      <c r="A14" s="17"/>
      <c r="B14" s="17"/>
      <c r="C14" s="17"/>
      <c r="D14" s="17"/>
      <c r="F14" s="17"/>
      <c r="G14" s="17"/>
      <c r="H14" s="16"/>
    </row>
    <row r="15" spans="1:8" ht="16.5" customHeight="1">
      <c r="A15" s="17"/>
      <c r="B15" s="17"/>
      <c r="C15" s="17"/>
      <c r="D15" s="17"/>
      <c r="E15" s="17"/>
      <c r="G15" s="17"/>
      <c r="H15" s="16"/>
    </row>
    <row r="16" ht="22.5" customHeight="1">
      <c r="H16" s="16"/>
    </row>
    <row r="17" ht="22.5" customHeight="1">
      <c r="H17" s="16"/>
    </row>
    <row r="18" ht="22.5" customHeight="1">
      <c r="H18" s="16"/>
    </row>
    <row r="19" ht="22.5" customHeight="1">
      <c r="H19" s="16"/>
    </row>
    <row r="20" ht="22.5" customHeight="1">
      <c r="H20" s="16"/>
    </row>
    <row r="21" ht="22.5" customHeight="1">
      <c r="H21" s="16"/>
    </row>
    <row r="22" ht="22.5" customHeight="1">
      <c r="H22" s="16"/>
    </row>
    <row r="23" ht="22.5" customHeight="1">
      <c r="H23" s="16"/>
    </row>
    <row r="24" ht="22.5" customHeight="1">
      <c r="H24" s="16"/>
    </row>
    <row r="25" ht="22.5" customHeight="1">
      <c r="H25" s="16"/>
    </row>
    <row r="26" ht="22.5" customHeight="1">
      <c r="H26" s="16"/>
    </row>
    <row r="27" spans="5:8" ht="22.5" customHeight="1">
      <c r="E27" s="17"/>
      <c r="H27" s="16"/>
    </row>
    <row r="28" ht="22.5" customHeight="1">
      <c r="H28" s="16"/>
    </row>
    <row r="29" ht="22.5" customHeight="1">
      <c r="H29" s="16"/>
    </row>
    <row r="30" ht="22.5" customHeight="1">
      <c r="H30" s="16"/>
    </row>
    <row r="31" ht="22.5" customHeight="1">
      <c r="H31" s="16"/>
    </row>
    <row r="32" ht="22.5" customHeight="1">
      <c r="H32" s="16"/>
    </row>
    <row r="33" ht="22.5" customHeight="1">
      <c r="H33" s="16"/>
    </row>
    <row r="34" spans="1:8" ht="22.5" customHeight="1">
      <c r="A34" s="18"/>
      <c r="B34" s="18"/>
      <c r="C34" s="18"/>
      <c r="D34" s="18"/>
      <c r="E34" s="18"/>
      <c r="F34" s="18"/>
      <c r="G34" s="18"/>
      <c r="H34" s="16"/>
    </row>
    <row r="35" spans="1:8" ht="22.5" customHeight="1">
      <c r="A35" s="18"/>
      <c r="B35" s="18"/>
      <c r="C35" s="18"/>
      <c r="D35" s="18"/>
      <c r="E35" s="18"/>
      <c r="F35" s="18"/>
      <c r="G35" s="18"/>
      <c r="H35" s="16"/>
    </row>
    <row r="36" spans="1:8" ht="22.5" customHeight="1">
      <c r="A36" s="18"/>
      <c r="B36" s="18"/>
      <c r="C36" s="18"/>
      <c r="D36" s="18"/>
      <c r="E36" s="18"/>
      <c r="F36" s="18"/>
      <c r="G36" s="18"/>
      <c r="H36" s="16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600" verticalDpi="600" orientation="landscape" paperSize="9" scale="82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SheetLayoutView="100" workbookViewId="0" topLeftCell="A5">
      <selection activeCell="C25" sqref="C25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53"/>
      <c r="B1" s="1"/>
      <c r="C1" s="1"/>
      <c r="D1" s="1"/>
      <c r="E1" s="1"/>
      <c r="F1" s="1"/>
      <c r="G1" s="1"/>
      <c r="H1" s="28" t="s">
        <v>172</v>
      </c>
    </row>
    <row r="2" spans="1:8" ht="46.5" customHeight="1">
      <c r="A2" s="23" t="s">
        <v>173</v>
      </c>
      <c r="B2" s="23"/>
      <c r="C2" s="23"/>
      <c r="D2" s="23"/>
      <c r="E2" s="23"/>
      <c r="F2" s="23"/>
      <c r="G2" s="23"/>
      <c r="H2" s="23"/>
    </row>
    <row r="3" spans="1:8" ht="27.75" customHeight="1">
      <c r="A3" s="186" t="s">
        <v>2</v>
      </c>
      <c r="B3" s="186"/>
      <c r="C3" s="186"/>
      <c r="D3" s="4"/>
      <c r="E3" s="4"/>
      <c r="F3" s="4"/>
      <c r="G3" s="4"/>
      <c r="H3" s="54" t="s">
        <v>3</v>
      </c>
    </row>
    <row r="4" spans="1:8" ht="33.75" customHeight="1">
      <c r="A4" s="187" t="s">
        <v>98</v>
      </c>
      <c r="B4" s="189" t="s">
        <v>65</v>
      </c>
      <c r="C4" s="192" t="s">
        <v>99</v>
      </c>
      <c r="D4" s="55" t="s">
        <v>174</v>
      </c>
      <c r="E4" s="56"/>
      <c r="F4" s="56"/>
      <c r="G4" s="56"/>
      <c r="H4" s="57"/>
    </row>
    <row r="5" spans="1:8" ht="33.75" customHeight="1">
      <c r="A5" s="178"/>
      <c r="B5" s="190"/>
      <c r="C5" s="193"/>
      <c r="D5" s="181" t="s">
        <v>73</v>
      </c>
      <c r="E5" s="57" t="s">
        <v>101</v>
      </c>
      <c r="F5" s="59"/>
      <c r="G5" s="57"/>
      <c r="H5" s="178" t="s">
        <v>102</v>
      </c>
    </row>
    <row r="6" spans="1:8" ht="33.75" customHeight="1">
      <c r="A6" s="188"/>
      <c r="B6" s="191"/>
      <c r="C6" s="194"/>
      <c r="D6" s="182"/>
      <c r="E6" s="60" t="s">
        <v>86</v>
      </c>
      <c r="F6" s="60" t="s">
        <v>128</v>
      </c>
      <c r="G6" s="61" t="s">
        <v>129</v>
      </c>
      <c r="H6" s="188"/>
    </row>
    <row r="7" spans="1:8" ht="33.75" customHeight="1">
      <c r="A7" s="62"/>
      <c r="B7" s="63"/>
      <c r="C7" s="62"/>
      <c r="D7" s="11"/>
      <c r="E7" s="11"/>
      <c r="F7" s="11"/>
      <c r="G7" s="12"/>
      <c r="H7" s="11"/>
    </row>
    <row r="8" spans="1:8" ht="33.75" customHeight="1">
      <c r="A8" s="62"/>
      <c r="B8" s="63"/>
      <c r="C8" s="62"/>
      <c r="D8" s="11"/>
      <c r="E8" s="11"/>
      <c r="F8" s="11"/>
      <c r="G8" s="12"/>
      <c r="H8" s="11"/>
    </row>
    <row r="9" spans="1:8" ht="33.75" customHeight="1">
      <c r="A9" s="62"/>
      <c r="B9" s="63"/>
      <c r="C9" s="62"/>
      <c r="D9" s="11"/>
      <c r="E9" s="11"/>
      <c r="F9" s="11"/>
      <c r="G9" s="12"/>
      <c r="H9" s="11"/>
    </row>
    <row r="10" spans="1:8" ht="33.75" customHeight="1">
      <c r="A10" s="62"/>
      <c r="B10" s="63"/>
      <c r="C10" s="62"/>
      <c r="D10" s="11"/>
      <c r="E10" s="11"/>
      <c r="F10" s="11"/>
      <c r="G10" s="12"/>
      <c r="H10" s="11"/>
    </row>
    <row r="11" spans="1:8" ht="33.75" customHeight="1">
      <c r="A11" s="62"/>
      <c r="B11" s="63"/>
      <c r="C11" s="62"/>
      <c r="D11" s="11"/>
      <c r="E11" s="11"/>
      <c r="F11" s="11"/>
      <c r="G11" s="12"/>
      <c r="H11" s="11"/>
    </row>
    <row r="12" spans="1:8" ht="33.75" customHeight="1">
      <c r="A12" s="62"/>
      <c r="B12" s="63"/>
      <c r="C12" s="62"/>
      <c r="D12" s="11"/>
      <c r="E12" s="11"/>
      <c r="F12" s="11"/>
      <c r="G12" s="12"/>
      <c r="H12" s="11"/>
    </row>
    <row r="13" spans="1:8" ht="33.75" customHeight="1">
      <c r="A13" s="62"/>
      <c r="B13" s="63"/>
      <c r="C13" s="62"/>
      <c r="D13" s="11"/>
      <c r="E13" s="11"/>
      <c r="F13" s="11"/>
      <c r="G13" s="12"/>
      <c r="H13" s="11"/>
    </row>
    <row r="14" spans="1:8" ht="33.75" customHeight="1">
      <c r="A14" s="62"/>
      <c r="B14" s="63"/>
      <c r="C14" s="62"/>
      <c r="D14" s="11"/>
      <c r="E14" s="11"/>
      <c r="F14" s="11"/>
      <c r="G14" s="12"/>
      <c r="H14" s="11"/>
    </row>
    <row r="15" spans="1:8" ht="33.75" customHeight="1">
      <c r="A15" s="62"/>
      <c r="B15" s="63"/>
      <c r="C15" s="62"/>
      <c r="D15" s="11"/>
      <c r="E15" s="11"/>
      <c r="F15" s="11"/>
      <c r="G15" s="12"/>
      <c r="H15" s="11"/>
    </row>
    <row r="16" spans="1:8" ht="33.75" customHeight="1">
      <c r="A16" s="62"/>
      <c r="B16" s="63"/>
      <c r="C16" s="62"/>
      <c r="D16" s="11"/>
      <c r="E16" s="11"/>
      <c r="F16" s="11"/>
      <c r="G16" s="12"/>
      <c r="H16" s="11"/>
    </row>
    <row r="17" spans="1:8" ht="33.75" customHeight="1">
      <c r="A17" s="62"/>
      <c r="B17" s="63"/>
      <c r="C17" s="62"/>
      <c r="D17" s="11"/>
      <c r="E17" s="11"/>
      <c r="F17" s="11"/>
      <c r="G17" s="12"/>
      <c r="H17" s="11"/>
    </row>
    <row r="18" spans="1:8" ht="33.75" customHeight="1">
      <c r="A18" s="62"/>
      <c r="B18" s="63"/>
      <c r="C18" s="62"/>
      <c r="D18" s="11"/>
      <c r="E18" s="11"/>
      <c r="F18" s="11"/>
      <c r="G18" s="12"/>
      <c r="H18" s="11"/>
    </row>
    <row r="19" spans="1:8" ht="33.75" customHeight="1">
      <c r="A19" s="10"/>
      <c r="B19" s="58"/>
      <c r="C19" s="10"/>
      <c r="D19" s="11"/>
      <c r="E19" s="11"/>
      <c r="F19" s="11"/>
      <c r="G19" s="11"/>
      <c r="H19" s="11"/>
    </row>
    <row r="20" spans="1:8" ht="30.75" customHeight="1">
      <c r="A20" s="195" t="s">
        <v>175</v>
      </c>
      <c r="B20" s="195"/>
      <c r="C20" s="195"/>
      <c r="D20" s="195"/>
      <c r="E20" s="195"/>
      <c r="F20" s="195"/>
      <c r="G20" s="195"/>
      <c r="H20" s="195"/>
    </row>
  </sheetData>
  <sheetProtection/>
  <mergeCells count="7">
    <mergeCell ref="A3:C3"/>
    <mergeCell ref="A20:H20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7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zoomScaleSheetLayoutView="100" workbookViewId="0" topLeftCell="A1">
      <selection activeCell="D15" sqref="D15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5"/>
      <c r="D1" s="35"/>
      <c r="E1" s="35"/>
      <c r="F1" s="35"/>
      <c r="G1" s="35"/>
      <c r="H1" s="36" t="s">
        <v>176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</row>
    <row r="2" spans="1:248" ht="48.75" customHeight="1">
      <c r="A2" s="23" t="s">
        <v>177</v>
      </c>
      <c r="B2" s="23"/>
      <c r="C2" s="23"/>
      <c r="D2" s="23"/>
      <c r="E2" s="23"/>
      <c r="F2" s="23"/>
      <c r="G2" s="23"/>
      <c r="H2" s="23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</row>
    <row r="3" spans="1:248" ht="27.75" customHeight="1">
      <c r="A3" s="37" t="s">
        <v>178</v>
      </c>
      <c r="B3" s="38"/>
      <c r="C3" s="39"/>
      <c r="D3" s="40"/>
      <c r="E3" s="40"/>
      <c r="F3" s="40"/>
      <c r="G3" s="40"/>
      <c r="H3" s="41" t="s">
        <v>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</row>
    <row r="4" spans="1:248" ht="23.25" customHeight="1">
      <c r="A4" s="198" t="s">
        <v>65</v>
      </c>
      <c r="B4" s="171" t="s">
        <v>66</v>
      </c>
      <c r="C4" s="201" t="s">
        <v>179</v>
      </c>
      <c r="D4" s="203" t="s">
        <v>180</v>
      </c>
      <c r="E4" s="196" t="s">
        <v>181</v>
      </c>
      <c r="F4" s="196"/>
      <c r="G4" s="196"/>
      <c r="H4" s="196" t="s">
        <v>182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</row>
    <row r="5" spans="1:248" ht="23.25" customHeight="1">
      <c r="A5" s="199"/>
      <c r="B5" s="200"/>
      <c r="C5" s="202"/>
      <c r="D5" s="204"/>
      <c r="E5" s="45" t="s">
        <v>183</v>
      </c>
      <c r="F5" s="44" t="s">
        <v>184</v>
      </c>
      <c r="G5" s="44" t="s">
        <v>185</v>
      </c>
      <c r="H5" s="205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</row>
    <row r="6" spans="1:12" ht="27" customHeight="1">
      <c r="A6" s="46"/>
      <c r="B6" s="46"/>
      <c r="C6" s="47"/>
      <c r="D6" s="48"/>
      <c r="E6" s="49"/>
      <c r="F6" s="47"/>
      <c r="G6" s="47"/>
      <c r="H6" s="48"/>
      <c r="L6" s="17"/>
    </row>
    <row r="7" spans="1:8" ht="27" customHeight="1">
      <c r="A7" s="46"/>
      <c r="B7" s="46"/>
      <c r="C7" s="47"/>
      <c r="D7" s="48"/>
      <c r="E7" s="49"/>
      <c r="F7" s="47"/>
      <c r="G7" s="47"/>
      <c r="H7" s="48"/>
    </row>
    <row r="8" spans="1:8" ht="27" customHeight="1">
      <c r="A8" s="46"/>
      <c r="B8" s="46"/>
      <c r="C8" s="47"/>
      <c r="D8" s="48"/>
      <c r="E8" s="49"/>
      <c r="F8" s="47"/>
      <c r="G8" s="47"/>
      <c r="H8" s="48"/>
    </row>
    <row r="9" spans="1:8" ht="27" customHeight="1">
      <c r="A9" s="46"/>
      <c r="B9" s="46"/>
      <c r="C9" s="47"/>
      <c r="D9" s="48"/>
      <c r="E9" s="49"/>
      <c r="F9" s="47"/>
      <c r="G9" s="47"/>
      <c r="H9" s="48"/>
    </row>
    <row r="10" spans="1:8" ht="27" customHeight="1">
      <c r="A10" s="46"/>
      <c r="B10" s="46"/>
      <c r="C10" s="47"/>
      <c r="D10" s="48"/>
      <c r="E10" s="49"/>
      <c r="F10" s="47"/>
      <c r="G10" s="47"/>
      <c r="H10" s="48"/>
    </row>
    <row r="11" spans="1:8" ht="27" customHeight="1">
      <c r="A11" s="46"/>
      <c r="B11" s="46"/>
      <c r="C11" s="47"/>
      <c r="D11" s="48"/>
      <c r="E11" s="49"/>
      <c r="F11" s="47"/>
      <c r="G11" s="47"/>
      <c r="H11" s="48"/>
    </row>
    <row r="12" spans="1:8" ht="27" customHeight="1">
      <c r="A12" s="46"/>
      <c r="B12" s="46"/>
      <c r="C12" s="47"/>
      <c r="D12" s="48"/>
      <c r="E12" s="49"/>
      <c r="F12" s="47"/>
      <c r="G12" s="47"/>
      <c r="H12" s="48"/>
    </row>
    <row r="13" spans="1:8" ht="27" customHeight="1">
      <c r="A13" s="46"/>
      <c r="B13" s="46"/>
      <c r="C13" s="47"/>
      <c r="D13" s="48"/>
      <c r="E13" s="49"/>
      <c r="F13" s="47"/>
      <c r="G13" s="47"/>
      <c r="H13" s="48"/>
    </row>
    <row r="14" spans="1:8" ht="27" customHeight="1">
      <c r="A14" s="46"/>
      <c r="B14" s="46"/>
      <c r="C14" s="47"/>
      <c r="D14" s="48"/>
      <c r="E14" s="49"/>
      <c r="F14" s="47"/>
      <c r="G14" s="47"/>
      <c r="H14" s="48"/>
    </row>
    <row r="15" spans="1:8" ht="27" customHeight="1">
      <c r="A15" s="46"/>
      <c r="B15" s="46"/>
      <c r="C15" s="47"/>
      <c r="D15" s="48"/>
      <c r="E15" s="49"/>
      <c r="F15" s="47"/>
      <c r="G15" s="47"/>
      <c r="H15" s="48"/>
    </row>
    <row r="16" spans="1:8" ht="27" customHeight="1">
      <c r="A16" s="46"/>
      <c r="B16" s="46"/>
      <c r="C16" s="47"/>
      <c r="D16" s="48"/>
      <c r="E16" s="49"/>
      <c r="F16" s="47"/>
      <c r="G16" s="47"/>
      <c r="H16" s="48"/>
    </row>
    <row r="17" spans="1:8" ht="27" customHeight="1">
      <c r="A17" s="46"/>
      <c r="B17" s="46"/>
      <c r="C17" s="47"/>
      <c r="D17" s="48"/>
      <c r="E17" s="49"/>
      <c r="F17" s="47"/>
      <c r="G17" s="47"/>
      <c r="H17" s="48"/>
    </row>
    <row r="18" spans="1:8" ht="30.75" customHeight="1">
      <c r="A18" s="197" t="s">
        <v>175</v>
      </c>
      <c r="B18" s="197"/>
      <c r="C18" s="197"/>
      <c r="D18" s="197"/>
      <c r="E18" s="197"/>
      <c r="F18" s="197"/>
      <c r="G18" s="197"/>
      <c r="H18" s="197"/>
    </row>
    <row r="19" spans="3:6" ht="9.75" customHeight="1">
      <c r="C19" s="17"/>
      <c r="F19" s="17"/>
    </row>
  </sheetData>
  <sheetProtection/>
  <mergeCells count="7">
    <mergeCell ref="E4:G4"/>
    <mergeCell ref="A18:H18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2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21"/>
      <c r="C1" s="21"/>
      <c r="D1" s="21"/>
      <c r="E1" s="22" t="s">
        <v>186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</row>
    <row r="2" spans="1:242" ht="33.75" customHeight="1">
      <c r="A2" s="23" t="s">
        <v>187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</row>
    <row r="3" spans="1:242" ht="27.75" customHeight="1">
      <c r="A3" s="3" t="s">
        <v>2</v>
      </c>
      <c r="E3" s="25" t="s">
        <v>3</v>
      </c>
      <c r="F3" s="26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</row>
    <row r="4" spans="1:242" ht="65.25" customHeight="1">
      <c r="A4" s="9" t="s">
        <v>188</v>
      </c>
      <c r="B4" s="29" t="s">
        <v>65</v>
      </c>
      <c r="C4" s="29" t="s">
        <v>189</v>
      </c>
      <c r="D4" s="29" t="s">
        <v>190</v>
      </c>
      <c r="E4" s="30" t="s">
        <v>70</v>
      </c>
      <c r="F4" s="3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</row>
    <row r="5" spans="1:242" ht="24.75" customHeight="1">
      <c r="A5" s="10"/>
      <c r="B5" s="32"/>
      <c r="C5" s="32"/>
      <c r="D5" s="33" t="s">
        <v>73</v>
      </c>
      <c r="E5" s="11">
        <v>338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</row>
    <row r="6" spans="1:6" ht="24.75" customHeight="1">
      <c r="A6" s="10"/>
      <c r="B6" s="32" t="s">
        <v>90</v>
      </c>
      <c r="C6" s="32"/>
      <c r="D6" s="33" t="s">
        <v>91</v>
      </c>
      <c r="E6" s="11">
        <v>338</v>
      </c>
      <c r="F6" s="34"/>
    </row>
    <row r="7" spans="1:5" ht="24.75" customHeight="1">
      <c r="A7" s="10"/>
      <c r="B7" s="32" t="s">
        <v>92</v>
      </c>
      <c r="C7" s="32"/>
      <c r="D7" s="33" t="s">
        <v>93</v>
      </c>
      <c r="E7" s="11">
        <v>220</v>
      </c>
    </row>
    <row r="8" spans="1:5" ht="24.75" customHeight="1">
      <c r="A8" s="10" t="s">
        <v>108</v>
      </c>
      <c r="B8" s="32" t="s">
        <v>109</v>
      </c>
      <c r="C8" s="32" t="s">
        <v>102</v>
      </c>
      <c r="D8" s="33" t="s">
        <v>191</v>
      </c>
      <c r="E8" s="11">
        <v>220</v>
      </c>
    </row>
    <row r="9" spans="1:5" ht="24.75" customHeight="1">
      <c r="A9" s="10"/>
      <c r="B9" s="32" t="s">
        <v>94</v>
      </c>
      <c r="C9" s="32"/>
      <c r="D9" s="33" t="s">
        <v>95</v>
      </c>
      <c r="E9" s="11">
        <v>118</v>
      </c>
    </row>
    <row r="10" spans="1:5" ht="24.75" customHeight="1">
      <c r="A10" s="10" t="s">
        <v>108</v>
      </c>
      <c r="B10" s="32" t="s">
        <v>113</v>
      </c>
      <c r="C10" s="32" t="s">
        <v>102</v>
      </c>
      <c r="D10" s="33" t="s">
        <v>192</v>
      </c>
      <c r="E10" s="11">
        <v>118</v>
      </c>
    </row>
    <row r="11" spans="3:6" ht="16.5" customHeight="1">
      <c r="C11" s="17"/>
      <c r="D11" s="17"/>
      <c r="E11" s="17"/>
      <c r="F11" s="34"/>
    </row>
    <row r="12" spans="2:5" ht="16.5" customHeight="1">
      <c r="B12" s="17"/>
      <c r="C12" s="17"/>
      <c r="D12" s="17"/>
      <c r="E12" s="17"/>
    </row>
    <row r="13" ht="16.5" customHeight="1"/>
    <row r="14" ht="16.5" customHeight="1"/>
    <row r="15" ht="21.75" customHeight="1"/>
    <row r="16" ht="12.75" customHeight="1"/>
    <row r="17" ht="28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2024-01-21T10:50:43Z</dcterms:created>
  <dcterms:modified xsi:type="dcterms:W3CDTF">2024-02-08T06:42:24Z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32C76328223B40EFA42F4D9C9EDCD231_12</vt:lpwstr>
  </property>
  <property fmtid="{D5CDD505-2E9C-101B-9397-08002B2CF9AE}" pid="3" name="KSOProductBuildVer">
    <vt:lpwstr>2052-11.1.0.11294</vt:lpwstr>
  </property>
</Properties>
</file>